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4-2025\Балапан кіші\"/>
    </mc:Choice>
  </mc:AlternateContent>
  <xr:revisionPtr revIDLastSave="0" documentId="13_ncr:1_{95992CB1-7AA4-415C-8B7D-337B8C725D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ерте жас тобы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62" i="1"/>
  <c r="F58" i="1"/>
  <c r="D58" i="1"/>
  <c r="D55" i="1"/>
  <c r="D54" i="1"/>
  <c r="F51" i="1"/>
  <c r="F49" i="1"/>
  <c r="D51" i="1"/>
  <c r="D50" i="1"/>
  <c r="D49" i="1"/>
  <c r="D45" i="1"/>
  <c r="D44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C41" i="1"/>
  <c r="F40" i="1"/>
  <c r="G40" i="1"/>
  <c r="H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E40" i="1"/>
  <c r="D40" i="1"/>
  <c r="C40" i="1"/>
  <c r="E63" i="1" l="1"/>
  <c r="E62" i="1"/>
  <c r="E64" i="1"/>
  <c r="G58" i="1"/>
  <c r="G59" i="1"/>
  <c r="G60" i="1"/>
  <c r="E58" i="1"/>
  <c r="E59" i="1"/>
  <c r="E60" i="1"/>
  <c r="E53" i="1"/>
  <c r="E54" i="1"/>
  <c r="E55" i="1"/>
  <c r="G49" i="1"/>
  <c r="G50" i="1"/>
  <c r="G51" i="1"/>
  <c r="E49" i="1"/>
  <c r="E50" i="1"/>
  <c r="E51" i="1"/>
  <c r="E44" i="1"/>
  <c r="E45" i="1"/>
  <c r="E46" i="1"/>
  <c r="G61" i="1" l="1"/>
  <c r="E65" i="1"/>
  <c r="E61" i="1"/>
  <c r="D61" i="1"/>
  <c r="E56" i="1"/>
  <c r="G52" i="1"/>
  <c r="E52" i="1"/>
  <c r="D52" i="1"/>
  <c r="E47" i="1"/>
</calcChain>
</file>

<file path=xl/sharedStrings.xml><?xml version="1.0" encoding="utf-8"?>
<sst xmlns="http://schemas.openxmlformats.org/spreadsheetml/2006/main" count="288" uniqueCount="225">
  <si>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</si>
  <si>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</si>
  <si>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</si>
  <si>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</si>
  <si>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</si>
  <si>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</si>
  <si>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</si>
  <si>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</si>
  <si>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</si>
  <si>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</si>
  <si>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</si>
  <si>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</si>
  <si>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</si>
  <si>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</si>
  <si>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</si>
  <si>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</si>
  <si>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</si>
  <si>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</si>
  <si>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</si>
  <si>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</si>
  <si>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</si>
  <si>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</si>
  <si>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</si>
  <si>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</si>
  <si>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</si>
  <si>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</si>
  <si>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</si>
  <si>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</si>
  <si>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</si>
  <si>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</si>
  <si>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</si>
  <si>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</si>
  <si>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</si>
  <si>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</si>
  <si>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</si>
  <si>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</si>
  <si>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</si>
  <si>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</si>
  <si>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</si>
  <si>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</si>
  <si>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</si>
  <si>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</si>
  <si>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</si>
  <si>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</si>
  <si>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</si>
  <si>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</si>
  <si>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</si>
  <si>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</si>
  <si>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</si>
  <si>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</si>
  <si>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</si>
  <si>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</si>
  <si>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</si>
  <si>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</si>
  <si>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</si>
  <si>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</si>
  <si>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</si>
  <si>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</si>
  <si>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</si>
  <si>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</si>
  <si>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</si>
  <si>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</si>
  <si>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</si>
  <si>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</si>
  <si>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</si>
  <si>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</si>
  <si>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</si>
  <si>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</si>
  <si>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</si>
  <si>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</si>
  <si>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</si>
  <si>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</si>
  <si>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</si>
  <si>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</si>
  <si>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</si>
  <si>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</si>
  <si>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</si>
  <si>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</si>
  <si>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</si>
  <si>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</si>
  <si>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</si>
  <si>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</si>
  <si>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</si>
  <si>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</si>
  <si>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</si>
  <si>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</si>
  <si>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</si>
  <si>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</si>
  <si>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</si>
  <si>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</si>
  <si>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</si>
  <si>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</si>
  <si>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</si>
  <si>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</si>
  <si>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</si>
  <si>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</si>
  <si>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</si>
  <si>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</si>
  <si>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</si>
  <si>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</si>
  <si>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</si>
  <si>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</si>
  <si>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</si>
  <si>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</si>
  <si>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</si>
  <si>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</si>
  <si>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</si>
  <si>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</si>
  <si>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</si>
  <si>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</si>
  <si>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</si>
  <si>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</si>
  <si>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</si>
  <si>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</si>
  <si>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</si>
  <si>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</si>
  <si>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</si>
  <si>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</si>
  <si>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</si>
  <si>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</si>
  <si>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</si>
  <si>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</si>
  <si>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</si>
  <si>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</si>
  <si>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</si>
  <si>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</si>
  <si>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</si>
  <si>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</si>
  <si>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</si>
  <si>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</si>
  <si>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</si>
  <si>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</si>
  <si>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</si>
  <si>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</si>
  <si>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</si>
  <si>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</si>
  <si>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</si>
  <si>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</si>
  <si>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</si>
  <si>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</si>
  <si>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</si>
  <si>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</si>
  <si>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</si>
  <si>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</si>
  <si>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</si>
  <si>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</si>
  <si>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</si>
  <si>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</si>
  <si>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</si>
  <si>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</si>
  <si>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</si>
  <si>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</si>
  <si>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</si>
  <si>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</si>
  <si>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</si>
  <si>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</si>
  <si>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</si>
  <si>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</si>
  <si>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</si>
  <si>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</si>
  <si>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</si>
  <si>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</si>
  <si>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</si>
  <si>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</si>
  <si>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</si>
  <si>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</si>
  <si>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</si>
  <si>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</si>
  <si>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</si>
  <si>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</si>
  <si>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</si>
  <si>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</si>
  <si>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</si>
  <si>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</si>
  <si>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</si>
  <si>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</si>
  <si>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</si>
  <si>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</si>
  <si>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</si>
  <si>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</si>
  <si>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</si>
  <si>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</si>
  <si>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</si>
  <si>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</si>
  <si>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</si>
  <si>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</si>
  <si>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</si>
  <si>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</si>
  <si>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</si>
  <si>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</si>
  <si>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</si>
  <si>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</si>
  <si>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</si>
  <si>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</si>
  <si>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</si>
  <si>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</si>
  <si>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</si>
  <si>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</si>
  <si>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</si>
  <si>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</si>
  <si>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</si>
  <si>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</si>
  <si>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</si>
  <si>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</si>
  <si>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</si>
  <si>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</si>
  <si>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</si>
  <si>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</si>
  <si>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</si>
  <si>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</si>
  <si>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</si>
  <si>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</si>
  <si>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</si>
  <si>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</si>
  <si>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</si>
  <si>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Абатова Айару</t>
  </si>
  <si>
    <t>Асқпрқызы Айлин</t>
  </si>
  <si>
    <t>Ғабитұлы Алижан</t>
  </si>
  <si>
    <t>Ғалымжан Айлин</t>
  </si>
  <si>
    <t>Данабек Айлин</t>
  </si>
  <si>
    <t>Наурызбек Аян</t>
  </si>
  <si>
    <t>Жақыпбекұлы Нұрәли</t>
  </si>
  <si>
    <t>Қалдыбек Асылым</t>
  </si>
  <si>
    <t>Мұратбек Дидар</t>
  </si>
  <si>
    <t xml:space="preserve">                                  Оқу жылы: 2024-2025                             Топ: Балапан  кіші                Өткізу кезеңі: бастапқы                    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</si>
</sst>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4" xfId="0" applyFont="1" applyBorder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" fontId="8" fillId="0" borderId="0" xfId="0" applyNumberFormat="1" applyFont="1"/>
    <xf numFmtId="12" fontId="7" fillId="0" borderId="1" xfId="0" applyNumberFormat="1" applyFont="1" applyBorder="1" applyAlignment="1">
      <alignment horizontal="left" vertical="center" wrapText="1"/>
    </xf>
    <xf numFmtId="0" fontId="14" fillId="3" borderId="1" xfId="0" applyFont="1" applyFill="1" applyBorder="1" applyAlignment="1">
      <alignment vertical="top"/>
    </xf>
    <xf numFmtId="0" fontId="14" fillId="0" borderId="1" xfId="0" applyFont="1" applyBorder="1" applyAlignment="1">
      <alignment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7" fillId="3" borderId="2" xfId="0" applyFont="1" applyFill="1" applyBorder="1"/>
    <xf numFmtId="0" fontId="3" fillId="0" borderId="1" xfId="0" applyFont="1" applyBorder="1" applyAlignment="1">
      <alignment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A50" workbookViewId="0">
      <selection activeCell="L60" sqref="L60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3" t="s">
        <v>19</v>
      </c>
      <c r="B1" s="9" t="s">
        <v>13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6.149999999999999" customHeight="1" x14ac:dyDescent="0.35">
      <c r="A2" s="35" t="s">
        <v>224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53" t="s">
        <v>214</v>
      </c>
      <c r="DN2" s="53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.65" customHeight="1" x14ac:dyDescent="0.35">
      <c r="A4" s="45" t="s">
        <v>0</v>
      </c>
      <c r="B4" s="45" t="s">
        <v>1</v>
      </c>
      <c r="C4" s="47" t="s">
        <v>54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39" t="s">
        <v>77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8" t="s">
        <v>100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48" t="s">
        <v>100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37" t="s">
        <v>123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 x14ac:dyDescent="0.35">
      <c r="A5" s="45"/>
      <c r="B5" s="45"/>
      <c r="C5" s="40" t="s">
        <v>55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53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78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9" t="s">
        <v>101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102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38" t="s">
        <v>124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3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254" ht="15.65" hidden="1" customHeight="1" x14ac:dyDescent="0.3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254" ht="15.65" hidden="1" customHeight="1" x14ac:dyDescent="0.3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254" ht="15.65" hidden="1" customHeight="1" x14ac:dyDescent="0.3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254" ht="15.65" hidden="1" customHeight="1" x14ac:dyDescent="0.3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254" ht="15.65" customHeight="1" x14ac:dyDescent="0.35">
      <c r="A11" s="45"/>
      <c r="B11" s="45"/>
      <c r="C11" s="49" t="s">
        <v>153</v>
      </c>
      <c r="D11" s="49"/>
      <c r="E11" s="49"/>
      <c r="F11" s="49"/>
      <c r="G11" s="49"/>
      <c r="H11" s="49"/>
      <c r="I11" s="49"/>
      <c r="J11" s="49"/>
      <c r="K11" s="49"/>
      <c r="L11" s="49" t="s">
        <v>156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153</v>
      </c>
      <c r="Y11" s="49"/>
      <c r="Z11" s="49"/>
      <c r="AA11" s="49"/>
      <c r="AB11" s="49"/>
      <c r="AC11" s="49"/>
      <c r="AD11" s="49"/>
      <c r="AE11" s="49"/>
      <c r="AF11" s="49"/>
      <c r="AG11" s="49" t="s">
        <v>156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58" t="s">
        <v>153</v>
      </c>
      <c r="AT11" s="58"/>
      <c r="AU11" s="58"/>
      <c r="AV11" s="58"/>
      <c r="AW11" s="58"/>
      <c r="AX11" s="58"/>
      <c r="AY11" s="58" t="s">
        <v>156</v>
      </c>
      <c r="AZ11" s="58"/>
      <c r="BA11" s="58"/>
      <c r="BB11" s="58"/>
      <c r="BC11" s="58"/>
      <c r="BD11" s="58"/>
      <c r="BE11" s="58"/>
      <c r="BF11" s="58"/>
      <c r="BG11" s="58"/>
      <c r="BH11" s="58" t="s">
        <v>153</v>
      </c>
      <c r="BI11" s="58"/>
      <c r="BJ11" s="58"/>
      <c r="BK11" s="58"/>
      <c r="BL11" s="58"/>
      <c r="BM11" s="58"/>
      <c r="BN11" s="58" t="s">
        <v>156</v>
      </c>
      <c r="BO11" s="58"/>
      <c r="BP11" s="58"/>
      <c r="BQ11" s="58"/>
      <c r="BR11" s="58"/>
      <c r="BS11" s="58"/>
      <c r="BT11" s="58"/>
      <c r="BU11" s="58"/>
      <c r="BV11" s="58"/>
      <c r="BW11" s="58" t="s">
        <v>153</v>
      </c>
      <c r="BX11" s="58"/>
      <c r="BY11" s="58"/>
      <c r="BZ11" s="58"/>
      <c r="CA11" s="58"/>
      <c r="CB11" s="58"/>
      <c r="CC11" s="58" t="s">
        <v>156</v>
      </c>
      <c r="CD11" s="58"/>
      <c r="CE11" s="58"/>
      <c r="CF11" s="58"/>
      <c r="CG11" s="58"/>
      <c r="CH11" s="58"/>
      <c r="CI11" s="58" t="s">
        <v>153</v>
      </c>
      <c r="CJ11" s="58"/>
      <c r="CK11" s="58"/>
      <c r="CL11" s="58"/>
      <c r="CM11" s="58"/>
      <c r="CN11" s="58"/>
      <c r="CO11" s="58"/>
      <c r="CP11" s="58"/>
      <c r="CQ11" s="58"/>
      <c r="CR11" s="58" t="s">
        <v>156</v>
      </c>
      <c r="CS11" s="58"/>
      <c r="CT11" s="58"/>
      <c r="CU11" s="58"/>
      <c r="CV11" s="58"/>
      <c r="CW11" s="58"/>
      <c r="CX11" s="58"/>
      <c r="CY11" s="58"/>
      <c r="CZ11" s="58"/>
      <c r="DA11" s="58" t="s">
        <v>153</v>
      </c>
      <c r="DB11" s="58"/>
      <c r="DC11" s="58"/>
      <c r="DD11" s="58"/>
      <c r="DE11" s="58"/>
      <c r="DF11" s="58"/>
      <c r="DG11" s="58" t="s">
        <v>156</v>
      </c>
      <c r="DH11" s="58"/>
      <c r="DI11" s="58"/>
      <c r="DJ11" s="58"/>
      <c r="DK11" s="58"/>
      <c r="DL11" s="58"/>
      <c r="DM11" s="58"/>
      <c r="DN11" s="58"/>
      <c r="DO11" s="58"/>
    </row>
    <row r="12" spans="1:254" ht="15.65" customHeight="1" x14ac:dyDescent="0.35">
      <c r="A12" s="45"/>
      <c r="B12" s="45"/>
      <c r="C12" s="40" t="s">
        <v>20</v>
      </c>
      <c r="D12" s="40" t="s">
        <v>4</v>
      </c>
      <c r="E12" s="40" t="s">
        <v>5</v>
      </c>
      <c r="F12" s="40" t="s">
        <v>24</v>
      </c>
      <c r="G12" s="40" t="s">
        <v>6</v>
      </c>
      <c r="H12" s="40" t="s">
        <v>7</v>
      </c>
      <c r="I12" s="40" t="s">
        <v>21</v>
      </c>
      <c r="J12" s="40" t="s">
        <v>8</v>
      </c>
      <c r="K12" s="40" t="s">
        <v>9</v>
      </c>
      <c r="L12" s="40" t="s">
        <v>26</v>
      </c>
      <c r="M12" s="40" t="s">
        <v>5</v>
      </c>
      <c r="N12" s="40" t="s">
        <v>10</v>
      </c>
      <c r="O12" s="40" t="s">
        <v>22</v>
      </c>
      <c r="P12" s="40" t="s">
        <v>9</v>
      </c>
      <c r="Q12" s="40" t="s">
        <v>11</v>
      </c>
      <c r="R12" s="40" t="s">
        <v>23</v>
      </c>
      <c r="S12" s="40" t="s">
        <v>10</v>
      </c>
      <c r="T12" s="40" t="s">
        <v>6</v>
      </c>
      <c r="U12" s="40" t="s">
        <v>33</v>
      </c>
      <c r="V12" s="40" t="s">
        <v>12</v>
      </c>
      <c r="W12" s="40" t="s">
        <v>8</v>
      </c>
      <c r="X12" s="40" t="s">
        <v>41</v>
      </c>
      <c r="Y12" s="40"/>
      <c r="Z12" s="40"/>
      <c r="AA12" s="40" t="s">
        <v>42</v>
      </c>
      <c r="AB12" s="40"/>
      <c r="AC12" s="40"/>
      <c r="AD12" s="40" t="s">
        <v>43</v>
      </c>
      <c r="AE12" s="40"/>
      <c r="AF12" s="40"/>
      <c r="AG12" s="40" t="s">
        <v>44</v>
      </c>
      <c r="AH12" s="40"/>
      <c r="AI12" s="40"/>
      <c r="AJ12" s="40" t="s">
        <v>45</v>
      </c>
      <c r="AK12" s="40"/>
      <c r="AL12" s="40"/>
      <c r="AM12" s="40" t="s">
        <v>46</v>
      </c>
      <c r="AN12" s="40"/>
      <c r="AO12" s="40"/>
      <c r="AP12" s="38" t="s">
        <v>47</v>
      </c>
      <c r="AQ12" s="38"/>
      <c r="AR12" s="38"/>
      <c r="AS12" s="40" t="s">
        <v>48</v>
      </c>
      <c r="AT12" s="40"/>
      <c r="AU12" s="40"/>
      <c r="AV12" s="40" t="s">
        <v>49</v>
      </c>
      <c r="AW12" s="40"/>
      <c r="AX12" s="40"/>
      <c r="AY12" s="40" t="s">
        <v>50</v>
      </c>
      <c r="AZ12" s="40"/>
      <c r="BA12" s="40"/>
      <c r="BB12" s="40" t="s">
        <v>51</v>
      </c>
      <c r="BC12" s="40"/>
      <c r="BD12" s="40"/>
      <c r="BE12" s="40" t="s">
        <v>52</v>
      </c>
      <c r="BF12" s="40"/>
      <c r="BG12" s="40"/>
      <c r="BH12" s="38" t="s">
        <v>79</v>
      </c>
      <c r="BI12" s="38"/>
      <c r="BJ12" s="38"/>
      <c r="BK12" s="38" t="s">
        <v>80</v>
      </c>
      <c r="BL12" s="38"/>
      <c r="BM12" s="38"/>
      <c r="BN12" s="38" t="s">
        <v>81</v>
      </c>
      <c r="BO12" s="38"/>
      <c r="BP12" s="38"/>
      <c r="BQ12" s="38" t="s">
        <v>82</v>
      </c>
      <c r="BR12" s="38"/>
      <c r="BS12" s="38"/>
      <c r="BT12" s="38" t="s">
        <v>83</v>
      </c>
      <c r="BU12" s="38"/>
      <c r="BV12" s="38"/>
      <c r="BW12" s="38" t="s">
        <v>90</v>
      </c>
      <c r="BX12" s="38"/>
      <c r="BY12" s="38"/>
      <c r="BZ12" s="38" t="s">
        <v>91</v>
      </c>
      <c r="CA12" s="38"/>
      <c r="CB12" s="38"/>
      <c r="CC12" s="38" t="s">
        <v>92</v>
      </c>
      <c r="CD12" s="38"/>
      <c r="CE12" s="38"/>
      <c r="CF12" s="38" t="s">
        <v>93</v>
      </c>
      <c r="CG12" s="38"/>
      <c r="CH12" s="38"/>
      <c r="CI12" s="38" t="s">
        <v>94</v>
      </c>
      <c r="CJ12" s="38"/>
      <c r="CK12" s="38"/>
      <c r="CL12" s="38" t="s">
        <v>95</v>
      </c>
      <c r="CM12" s="38"/>
      <c r="CN12" s="38"/>
      <c r="CO12" s="38" t="s">
        <v>96</v>
      </c>
      <c r="CP12" s="38"/>
      <c r="CQ12" s="38"/>
      <c r="CR12" s="38" t="s">
        <v>97</v>
      </c>
      <c r="CS12" s="38"/>
      <c r="CT12" s="38"/>
      <c r="CU12" s="38" t="s">
        <v>98</v>
      </c>
      <c r="CV12" s="38"/>
      <c r="CW12" s="38"/>
      <c r="CX12" s="38" t="s">
        <v>99</v>
      </c>
      <c r="CY12" s="38"/>
      <c r="CZ12" s="38"/>
      <c r="DA12" s="38" t="s">
        <v>125</v>
      </c>
      <c r="DB12" s="38"/>
      <c r="DC12" s="38"/>
      <c r="DD12" s="38" t="s">
        <v>126</v>
      </c>
      <c r="DE12" s="38"/>
      <c r="DF12" s="38"/>
      <c r="DG12" s="38" t="s">
        <v>127</v>
      </c>
      <c r="DH12" s="38"/>
      <c r="DI12" s="38"/>
      <c r="DJ12" s="38" t="s">
        <v>128</v>
      </c>
      <c r="DK12" s="38"/>
      <c r="DL12" s="38"/>
      <c r="DM12" s="38" t="s">
        <v>129</v>
      </c>
      <c r="DN12" s="38"/>
      <c r="DO12" s="38"/>
    </row>
    <row r="13" spans="1:254" ht="60" customHeight="1" x14ac:dyDescent="0.35">
      <c r="A13" s="45"/>
      <c r="B13" s="45"/>
      <c r="C13" s="36" t="s">
        <v>150</v>
      </c>
      <c r="D13" s="36"/>
      <c r="E13" s="36"/>
      <c r="F13" s="36" t="s">
        <v>213</v>
      </c>
      <c r="G13" s="36"/>
      <c r="H13" s="36"/>
      <c r="I13" s="36" t="s">
        <v>27</v>
      </c>
      <c r="J13" s="36"/>
      <c r="K13" s="36"/>
      <c r="L13" s="36" t="s">
        <v>34</v>
      </c>
      <c r="M13" s="36"/>
      <c r="N13" s="36"/>
      <c r="O13" s="36" t="s">
        <v>36</v>
      </c>
      <c r="P13" s="36"/>
      <c r="Q13" s="36"/>
      <c r="R13" s="36" t="s">
        <v>37</v>
      </c>
      <c r="S13" s="36"/>
      <c r="T13" s="36"/>
      <c r="U13" s="36" t="s">
        <v>40</v>
      </c>
      <c r="V13" s="36"/>
      <c r="W13" s="36"/>
      <c r="X13" s="36" t="s">
        <v>157</v>
      </c>
      <c r="Y13" s="36"/>
      <c r="Z13" s="36"/>
      <c r="AA13" s="36" t="s">
        <v>159</v>
      </c>
      <c r="AB13" s="36"/>
      <c r="AC13" s="36"/>
      <c r="AD13" s="36" t="s">
        <v>161</v>
      </c>
      <c r="AE13" s="36"/>
      <c r="AF13" s="36"/>
      <c r="AG13" s="36" t="s">
        <v>163</v>
      </c>
      <c r="AH13" s="36"/>
      <c r="AI13" s="36"/>
      <c r="AJ13" s="36" t="s">
        <v>165</v>
      </c>
      <c r="AK13" s="36"/>
      <c r="AL13" s="36"/>
      <c r="AM13" s="36" t="s">
        <v>169</v>
      </c>
      <c r="AN13" s="36"/>
      <c r="AO13" s="36"/>
      <c r="AP13" s="36" t="s">
        <v>170</v>
      </c>
      <c r="AQ13" s="36"/>
      <c r="AR13" s="36"/>
      <c r="AS13" s="36" t="s">
        <v>172</v>
      </c>
      <c r="AT13" s="36"/>
      <c r="AU13" s="36"/>
      <c r="AV13" s="36" t="s">
        <v>173</v>
      </c>
      <c r="AW13" s="36"/>
      <c r="AX13" s="36"/>
      <c r="AY13" s="36" t="s">
        <v>176</v>
      </c>
      <c r="AZ13" s="36"/>
      <c r="BA13" s="36"/>
      <c r="BB13" s="36" t="s">
        <v>177</v>
      </c>
      <c r="BC13" s="36"/>
      <c r="BD13" s="36"/>
      <c r="BE13" s="36" t="s">
        <v>180</v>
      </c>
      <c r="BF13" s="36"/>
      <c r="BG13" s="36"/>
      <c r="BH13" s="36" t="s">
        <v>181</v>
      </c>
      <c r="BI13" s="36"/>
      <c r="BJ13" s="36"/>
      <c r="BK13" s="36" t="s">
        <v>185</v>
      </c>
      <c r="BL13" s="36"/>
      <c r="BM13" s="36"/>
      <c r="BN13" s="36" t="s">
        <v>184</v>
      </c>
      <c r="BO13" s="36"/>
      <c r="BP13" s="36"/>
      <c r="BQ13" s="36" t="s">
        <v>186</v>
      </c>
      <c r="BR13" s="36"/>
      <c r="BS13" s="36"/>
      <c r="BT13" s="36" t="s">
        <v>187</v>
      </c>
      <c r="BU13" s="36"/>
      <c r="BV13" s="36"/>
      <c r="BW13" s="36" t="s">
        <v>189</v>
      </c>
      <c r="BX13" s="36"/>
      <c r="BY13" s="36"/>
      <c r="BZ13" s="36" t="s">
        <v>191</v>
      </c>
      <c r="CA13" s="36"/>
      <c r="CB13" s="36"/>
      <c r="CC13" s="36" t="s">
        <v>192</v>
      </c>
      <c r="CD13" s="36"/>
      <c r="CE13" s="36"/>
      <c r="CF13" s="36" t="s">
        <v>193</v>
      </c>
      <c r="CG13" s="36"/>
      <c r="CH13" s="36"/>
      <c r="CI13" s="36" t="s">
        <v>195</v>
      </c>
      <c r="CJ13" s="36"/>
      <c r="CK13" s="36"/>
      <c r="CL13" s="36" t="s">
        <v>111</v>
      </c>
      <c r="CM13" s="36"/>
      <c r="CN13" s="36"/>
      <c r="CO13" s="36" t="s">
        <v>113</v>
      </c>
      <c r="CP13" s="36"/>
      <c r="CQ13" s="36"/>
      <c r="CR13" s="36" t="s">
        <v>196</v>
      </c>
      <c r="CS13" s="36"/>
      <c r="CT13" s="36"/>
      <c r="CU13" s="36" t="s">
        <v>118</v>
      </c>
      <c r="CV13" s="36"/>
      <c r="CW13" s="36"/>
      <c r="CX13" s="36" t="s">
        <v>197</v>
      </c>
      <c r="CY13" s="36"/>
      <c r="CZ13" s="36"/>
      <c r="DA13" s="36" t="s">
        <v>198</v>
      </c>
      <c r="DB13" s="36"/>
      <c r="DC13" s="36"/>
      <c r="DD13" s="36" t="s">
        <v>202</v>
      </c>
      <c r="DE13" s="36"/>
      <c r="DF13" s="36"/>
      <c r="DG13" s="36" t="s">
        <v>204</v>
      </c>
      <c r="DH13" s="36"/>
      <c r="DI13" s="36"/>
      <c r="DJ13" s="36" t="s">
        <v>206</v>
      </c>
      <c r="DK13" s="36"/>
      <c r="DL13" s="36"/>
      <c r="DM13" s="36" t="s">
        <v>208</v>
      </c>
      <c r="DN13" s="36"/>
      <c r="DO13" s="36"/>
    </row>
    <row r="14" spans="1:254" ht="111.75" customHeight="1" x14ac:dyDescent="0.35">
      <c r="A14" s="45"/>
      <c r="B14" s="46"/>
      <c r="C14" s="19" t="s">
        <v>14</v>
      </c>
      <c r="D14" s="19" t="s">
        <v>15</v>
      </c>
      <c r="E14" s="19" t="s">
        <v>16</v>
      </c>
      <c r="F14" s="19" t="s">
        <v>17</v>
      </c>
      <c r="G14" s="19" t="s">
        <v>18</v>
      </c>
      <c r="H14" s="19" t="s">
        <v>151</v>
      </c>
      <c r="I14" s="19" t="s">
        <v>28</v>
      </c>
      <c r="J14" s="19" t="s">
        <v>152</v>
      </c>
      <c r="K14" s="19" t="s">
        <v>29</v>
      </c>
      <c r="L14" s="19" t="s">
        <v>28</v>
      </c>
      <c r="M14" s="19" t="s">
        <v>35</v>
      </c>
      <c r="N14" s="19" t="s">
        <v>29</v>
      </c>
      <c r="O14" s="19" t="s">
        <v>36</v>
      </c>
      <c r="P14" s="19" t="s">
        <v>36</v>
      </c>
      <c r="Q14" s="19" t="s">
        <v>32</v>
      </c>
      <c r="R14" s="19" t="s">
        <v>38</v>
      </c>
      <c r="S14" s="19" t="s">
        <v>39</v>
      </c>
      <c r="T14" s="19" t="s">
        <v>32</v>
      </c>
      <c r="U14" s="19" t="s">
        <v>138</v>
      </c>
      <c r="V14" s="19" t="s">
        <v>154</v>
      </c>
      <c r="W14" s="19" t="s">
        <v>155</v>
      </c>
      <c r="X14" s="19" t="s">
        <v>63</v>
      </c>
      <c r="Y14" s="19" t="s">
        <v>56</v>
      </c>
      <c r="Z14" s="19" t="s">
        <v>158</v>
      </c>
      <c r="AA14" s="19" t="s">
        <v>160</v>
      </c>
      <c r="AB14" s="19" t="s">
        <v>75</v>
      </c>
      <c r="AC14" s="19" t="s">
        <v>76</v>
      </c>
      <c r="AD14" s="19" t="s">
        <v>59</v>
      </c>
      <c r="AE14" s="19" t="s">
        <v>60</v>
      </c>
      <c r="AF14" s="19" t="s">
        <v>162</v>
      </c>
      <c r="AG14" s="19" t="s">
        <v>164</v>
      </c>
      <c r="AH14" s="19" t="s">
        <v>61</v>
      </c>
      <c r="AI14" s="19" t="s">
        <v>62</v>
      </c>
      <c r="AJ14" s="19" t="s">
        <v>166</v>
      </c>
      <c r="AK14" s="19" t="s">
        <v>167</v>
      </c>
      <c r="AL14" s="19" t="s">
        <v>168</v>
      </c>
      <c r="AM14" s="19" t="s">
        <v>57</v>
      </c>
      <c r="AN14" s="19" t="s">
        <v>58</v>
      </c>
      <c r="AO14" s="19" t="s">
        <v>32</v>
      </c>
      <c r="AP14" s="19" t="s">
        <v>136</v>
      </c>
      <c r="AQ14" s="19" t="s">
        <v>171</v>
      </c>
      <c r="AR14" s="19" t="s">
        <v>76</v>
      </c>
      <c r="AS14" s="19" t="s">
        <v>64</v>
      </c>
      <c r="AT14" s="19" t="s">
        <v>65</v>
      </c>
      <c r="AU14" s="19" t="s">
        <v>66</v>
      </c>
      <c r="AV14" s="19" t="s">
        <v>67</v>
      </c>
      <c r="AW14" s="19" t="s">
        <v>174</v>
      </c>
      <c r="AX14" s="19" t="s">
        <v>175</v>
      </c>
      <c r="AY14" s="19" t="s">
        <v>68</v>
      </c>
      <c r="AZ14" s="19" t="s">
        <v>69</v>
      </c>
      <c r="BA14" s="19" t="s">
        <v>70</v>
      </c>
      <c r="BB14" s="19" t="s">
        <v>74</v>
      </c>
      <c r="BC14" s="19" t="s">
        <v>178</v>
      </c>
      <c r="BD14" s="19" t="s">
        <v>179</v>
      </c>
      <c r="BE14" s="19" t="s">
        <v>71</v>
      </c>
      <c r="BF14" s="19" t="s">
        <v>72</v>
      </c>
      <c r="BG14" s="19" t="s">
        <v>73</v>
      </c>
      <c r="BH14" s="19" t="s">
        <v>182</v>
      </c>
      <c r="BI14" s="19" t="s">
        <v>88</v>
      </c>
      <c r="BJ14" s="19" t="s">
        <v>135</v>
      </c>
      <c r="BK14" s="19" t="s">
        <v>183</v>
      </c>
      <c r="BL14" s="19" t="s">
        <v>137</v>
      </c>
      <c r="BM14" s="19" t="s">
        <v>85</v>
      </c>
      <c r="BN14" s="19" t="s">
        <v>87</v>
      </c>
      <c r="BO14" s="19" t="s">
        <v>88</v>
      </c>
      <c r="BP14" s="19" t="s">
        <v>135</v>
      </c>
      <c r="BQ14" s="19" t="s">
        <v>86</v>
      </c>
      <c r="BR14" s="19" t="s">
        <v>211</v>
      </c>
      <c r="BS14" s="19" t="s">
        <v>212</v>
      </c>
      <c r="BT14" s="19" t="s">
        <v>84</v>
      </c>
      <c r="BU14" s="19" t="s">
        <v>188</v>
      </c>
      <c r="BV14" s="19" t="s">
        <v>89</v>
      </c>
      <c r="BW14" s="19" t="s">
        <v>25</v>
      </c>
      <c r="BX14" s="19" t="s">
        <v>31</v>
      </c>
      <c r="BY14" s="19" t="s">
        <v>190</v>
      </c>
      <c r="BZ14" s="19" t="s">
        <v>103</v>
      </c>
      <c r="CA14" s="19" t="s">
        <v>104</v>
      </c>
      <c r="CB14" s="19" t="s">
        <v>105</v>
      </c>
      <c r="CC14" s="19" t="s">
        <v>106</v>
      </c>
      <c r="CD14" s="19" t="s">
        <v>107</v>
      </c>
      <c r="CE14" s="19" t="s">
        <v>108</v>
      </c>
      <c r="CF14" s="19" t="s">
        <v>109</v>
      </c>
      <c r="CG14" s="19" t="s">
        <v>194</v>
      </c>
      <c r="CH14" s="19" t="s">
        <v>110</v>
      </c>
      <c r="CI14" s="19" t="s">
        <v>30</v>
      </c>
      <c r="CJ14" s="19" t="s">
        <v>31</v>
      </c>
      <c r="CK14" s="19" t="s">
        <v>32</v>
      </c>
      <c r="CL14" s="19" t="s">
        <v>28</v>
      </c>
      <c r="CM14" s="19" t="s">
        <v>35</v>
      </c>
      <c r="CN14" s="19" t="s">
        <v>112</v>
      </c>
      <c r="CO14" s="19" t="s">
        <v>68</v>
      </c>
      <c r="CP14" s="19" t="s">
        <v>114</v>
      </c>
      <c r="CQ14" s="19" t="s">
        <v>70</v>
      </c>
      <c r="CR14" s="19" t="s">
        <v>115</v>
      </c>
      <c r="CS14" s="19" t="s">
        <v>116</v>
      </c>
      <c r="CT14" s="19" t="s">
        <v>117</v>
      </c>
      <c r="CU14" s="19" t="s">
        <v>119</v>
      </c>
      <c r="CV14" s="19" t="s">
        <v>116</v>
      </c>
      <c r="CW14" s="19" t="s">
        <v>76</v>
      </c>
      <c r="CX14" s="19" t="s">
        <v>120</v>
      </c>
      <c r="CY14" s="19" t="s">
        <v>121</v>
      </c>
      <c r="CZ14" s="19" t="s">
        <v>122</v>
      </c>
      <c r="DA14" s="19" t="s">
        <v>199</v>
      </c>
      <c r="DB14" s="19" t="s">
        <v>200</v>
      </c>
      <c r="DC14" s="19" t="s">
        <v>201</v>
      </c>
      <c r="DD14" s="19" t="s">
        <v>30</v>
      </c>
      <c r="DE14" s="19" t="s">
        <v>31</v>
      </c>
      <c r="DF14" s="19" t="s">
        <v>203</v>
      </c>
      <c r="DG14" s="19" t="s">
        <v>130</v>
      </c>
      <c r="DH14" s="19" t="s">
        <v>205</v>
      </c>
      <c r="DI14" s="19" t="s">
        <v>131</v>
      </c>
      <c r="DJ14" s="19" t="s">
        <v>207</v>
      </c>
      <c r="DK14" s="19" t="s">
        <v>132</v>
      </c>
      <c r="DL14" s="19" t="s">
        <v>133</v>
      </c>
      <c r="DM14" s="19" t="s">
        <v>134</v>
      </c>
      <c r="DN14" s="19" t="s">
        <v>209</v>
      </c>
      <c r="DO14" s="19" t="s">
        <v>210</v>
      </c>
    </row>
    <row r="15" spans="1:254" ht="15.5" x14ac:dyDescent="0.35">
      <c r="A15" s="20">
        <v>1</v>
      </c>
      <c r="B15" s="32" t="s">
        <v>215</v>
      </c>
      <c r="C15" s="29"/>
      <c r="D15" s="6">
        <v>1</v>
      </c>
      <c r="E15" s="6"/>
      <c r="F15" s="6">
        <v>1</v>
      </c>
      <c r="G15" s="6"/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>
        <v>1</v>
      </c>
      <c r="S15" s="6"/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>
        <v>1</v>
      </c>
      <c r="AE15" s="6"/>
      <c r="AF15" s="6"/>
      <c r="AG15" s="6"/>
      <c r="AH15" s="6">
        <v>1</v>
      </c>
      <c r="AI15" s="6"/>
      <c r="AJ15" s="6"/>
      <c r="AK15" s="6"/>
      <c r="AL15" s="6">
        <v>1</v>
      </c>
      <c r="AM15" s="6"/>
      <c r="AN15" s="6">
        <v>1</v>
      </c>
      <c r="AO15" s="6"/>
      <c r="AP15" s="6">
        <v>1</v>
      </c>
      <c r="AQ15" s="6"/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>
        <v>1</v>
      </c>
      <c r="BC15" s="6"/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>
        <v>1</v>
      </c>
      <c r="BO15" s="6"/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>
        <v>1</v>
      </c>
      <c r="CA15" s="6"/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>
        <v>1</v>
      </c>
      <c r="CM15" s="6"/>
      <c r="CN15" s="6"/>
      <c r="CO15" s="6"/>
      <c r="CP15" s="6">
        <v>1</v>
      </c>
      <c r="CQ15" s="6"/>
      <c r="CR15" s="6"/>
      <c r="CS15" s="2"/>
      <c r="CT15" s="6">
        <v>1</v>
      </c>
      <c r="CU15" s="6"/>
      <c r="CV15" s="6">
        <v>1</v>
      </c>
      <c r="CW15" s="6"/>
      <c r="CX15" s="6">
        <v>1</v>
      </c>
      <c r="CY15" s="6"/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>
        <v>1</v>
      </c>
      <c r="DK15" s="6"/>
      <c r="DL15" s="6"/>
      <c r="DM15" s="6"/>
      <c r="DN15" s="6">
        <v>1</v>
      </c>
      <c r="DO15" s="6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5" x14ac:dyDescent="0.35">
      <c r="A16" s="21">
        <v>2</v>
      </c>
      <c r="B16" s="32" t="s">
        <v>216</v>
      </c>
      <c r="C16" s="29"/>
      <c r="D16" s="6">
        <v>1</v>
      </c>
      <c r="E16" s="6"/>
      <c r="F16" s="6"/>
      <c r="G16" s="6"/>
      <c r="H16" s="6">
        <v>1</v>
      </c>
      <c r="I16" s="6"/>
      <c r="J16" s="6"/>
      <c r="K16" s="6">
        <v>1</v>
      </c>
      <c r="L16" s="6"/>
      <c r="M16" s="6">
        <v>1</v>
      </c>
      <c r="N16" s="6"/>
      <c r="O16" s="6"/>
      <c r="P16" s="6">
        <v>1</v>
      </c>
      <c r="Q16" s="6"/>
      <c r="R16" s="6"/>
      <c r="S16" s="6"/>
      <c r="T16" s="6">
        <v>1</v>
      </c>
      <c r="U16" s="6"/>
      <c r="V16" s="6"/>
      <c r="W16" s="6">
        <v>1</v>
      </c>
      <c r="X16" s="6"/>
      <c r="Y16" s="6">
        <v>1</v>
      </c>
      <c r="Z16" s="6"/>
      <c r="AA16" s="6"/>
      <c r="AB16" s="6">
        <v>1</v>
      </c>
      <c r="AC16" s="6"/>
      <c r="AD16" s="6"/>
      <c r="AE16" s="6"/>
      <c r="AF16" s="6">
        <v>1</v>
      </c>
      <c r="AG16" s="6"/>
      <c r="AH16" s="6"/>
      <c r="AI16" s="6">
        <v>1</v>
      </c>
      <c r="AJ16" s="6"/>
      <c r="AK16" s="6"/>
      <c r="AL16" s="6">
        <v>1</v>
      </c>
      <c r="AM16" s="6"/>
      <c r="AN16" s="6">
        <v>1</v>
      </c>
      <c r="AO16" s="6"/>
      <c r="AP16" s="6"/>
      <c r="AQ16" s="6"/>
      <c r="AR16" s="6">
        <v>1</v>
      </c>
      <c r="AS16" s="6"/>
      <c r="AT16" s="6"/>
      <c r="AU16" s="6">
        <v>1</v>
      </c>
      <c r="AV16" s="6"/>
      <c r="AW16" s="6">
        <v>1</v>
      </c>
      <c r="AX16" s="6"/>
      <c r="AY16" s="6"/>
      <c r="AZ16" s="6">
        <v>1</v>
      </c>
      <c r="BA16" s="6"/>
      <c r="BB16" s="6"/>
      <c r="BC16" s="6"/>
      <c r="BD16" s="6">
        <v>1</v>
      </c>
      <c r="BE16" s="6"/>
      <c r="BF16" s="6"/>
      <c r="BG16" s="6">
        <v>1</v>
      </c>
      <c r="BH16" s="6"/>
      <c r="BI16" s="6">
        <v>1</v>
      </c>
      <c r="BJ16" s="6"/>
      <c r="BK16" s="6"/>
      <c r="BL16" s="6">
        <v>1</v>
      </c>
      <c r="BM16" s="6"/>
      <c r="BN16" s="6"/>
      <c r="BO16" s="6"/>
      <c r="BP16" s="6">
        <v>1</v>
      </c>
      <c r="BQ16" s="6"/>
      <c r="BR16" s="6"/>
      <c r="BS16" s="6">
        <v>1</v>
      </c>
      <c r="BT16" s="6"/>
      <c r="BU16" s="6">
        <v>1</v>
      </c>
      <c r="BV16" s="6"/>
      <c r="BW16" s="6"/>
      <c r="BX16" s="6">
        <v>1</v>
      </c>
      <c r="BY16" s="6"/>
      <c r="BZ16" s="6"/>
      <c r="CA16" s="6"/>
      <c r="CB16" s="6">
        <v>1</v>
      </c>
      <c r="CC16" s="6"/>
      <c r="CD16" s="6"/>
      <c r="CE16" s="6">
        <v>1</v>
      </c>
      <c r="CF16" s="6"/>
      <c r="CG16" s="6">
        <v>1</v>
      </c>
      <c r="CH16" s="6"/>
      <c r="CI16" s="6"/>
      <c r="CJ16" s="6">
        <v>1</v>
      </c>
      <c r="CK16" s="6"/>
      <c r="CL16" s="6"/>
      <c r="CM16" s="6"/>
      <c r="CN16" s="6">
        <v>1</v>
      </c>
      <c r="CO16" s="6"/>
      <c r="CP16" s="6"/>
      <c r="CQ16" s="6">
        <v>1</v>
      </c>
      <c r="CR16" s="6"/>
      <c r="CS16" s="2"/>
      <c r="CT16" s="6">
        <v>1</v>
      </c>
      <c r="CU16" s="6"/>
      <c r="CV16" s="6">
        <v>1</v>
      </c>
      <c r="CW16" s="6"/>
      <c r="CX16" s="6"/>
      <c r="CY16" s="6"/>
      <c r="CZ16" s="6">
        <v>1</v>
      </c>
      <c r="DA16" s="6"/>
      <c r="DB16" s="6"/>
      <c r="DC16" s="6">
        <v>1</v>
      </c>
      <c r="DD16" s="6"/>
      <c r="DE16" s="6">
        <v>1</v>
      </c>
      <c r="DF16" s="6"/>
      <c r="DG16" s="6"/>
      <c r="DH16" s="6">
        <v>1</v>
      </c>
      <c r="DI16" s="6"/>
      <c r="DJ16" s="6"/>
      <c r="DK16" s="6"/>
      <c r="DL16" s="6">
        <v>1</v>
      </c>
      <c r="DM16" s="6"/>
      <c r="DN16" s="6"/>
      <c r="DO16" s="6">
        <v>1</v>
      </c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5" x14ac:dyDescent="0.35">
      <c r="A17" s="21">
        <v>3</v>
      </c>
      <c r="B17" s="32" t="s">
        <v>217</v>
      </c>
      <c r="C17" s="29">
        <v>1</v>
      </c>
      <c r="D17" s="6"/>
      <c r="E17" s="6"/>
      <c r="F17" s="6"/>
      <c r="G17" s="6"/>
      <c r="H17" s="6">
        <v>1</v>
      </c>
      <c r="I17" s="6"/>
      <c r="J17" s="6">
        <v>1</v>
      </c>
      <c r="K17" s="6"/>
      <c r="L17" s="6"/>
      <c r="M17" s="6">
        <v>1</v>
      </c>
      <c r="N17" s="6"/>
      <c r="O17" s="6">
        <v>1</v>
      </c>
      <c r="P17" s="6"/>
      <c r="Q17" s="6"/>
      <c r="R17" s="6"/>
      <c r="S17" s="6"/>
      <c r="T17" s="6">
        <v>1</v>
      </c>
      <c r="U17" s="6"/>
      <c r="V17" s="6">
        <v>1</v>
      </c>
      <c r="W17" s="6"/>
      <c r="X17" s="6"/>
      <c r="Y17" s="6">
        <v>1</v>
      </c>
      <c r="Z17" s="6"/>
      <c r="AA17" s="6">
        <v>1</v>
      </c>
      <c r="AB17" s="6"/>
      <c r="AC17" s="6"/>
      <c r="AD17" s="6"/>
      <c r="AE17" s="6"/>
      <c r="AF17" s="6">
        <v>1</v>
      </c>
      <c r="AG17" s="6"/>
      <c r="AH17" s="6">
        <v>1</v>
      </c>
      <c r="AI17" s="6"/>
      <c r="AJ17" s="6"/>
      <c r="AK17" s="6"/>
      <c r="AL17" s="6">
        <v>1</v>
      </c>
      <c r="AM17" s="6">
        <v>1</v>
      </c>
      <c r="AN17" s="6"/>
      <c r="AO17" s="6"/>
      <c r="AP17" s="6"/>
      <c r="AQ17" s="6"/>
      <c r="AR17" s="6">
        <v>1</v>
      </c>
      <c r="AS17" s="6"/>
      <c r="AT17" s="6">
        <v>1</v>
      </c>
      <c r="AU17" s="6"/>
      <c r="AV17" s="6"/>
      <c r="AW17" s="6">
        <v>1</v>
      </c>
      <c r="AX17" s="6"/>
      <c r="AY17" s="6">
        <v>1</v>
      </c>
      <c r="AZ17" s="6"/>
      <c r="BA17" s="6"/>
      <c r="BB17" s="6"/>
      <c r="BC17" s="6"/>
      <c r="BD17" s="6">
        <v>1</v>
      </c>
      <c r="BE17" s="6"/>
      <c r="BF17" s="6">
        <v>1</v>
      </c>
      <c r="BG17" s="6"/>
      <c r="BH17" s="6"/>
      <c r="BI17" s="6">
        <v>1</v>
      </c>
      <c r="BJ17" s="6"/>
      <c r="BK17" s="6">
        <v>1</v>
      </c>
      <c r="BL17" s="6"/>
      <c r="BM17" s="6"/>
      <c r="BN17" s="6"/>
      <c r="BO17" s="6"/>
      <c r="BP17" s="6">
        <v>1</v>
      </c>
      <c r="BQ17" s="6"/>
      <c r="BR17" s="6">
        <v>1</v>
      </c>
      <c r="BS17" s="6"/>
      <c r="BT17" s="6"/>
      <c r="BU17" s="6">
        <v>1</v>
      </c>
      <c r="BV17" s="6"/>
      <c r="BW17" s="6">
        <v>1</v>
      </c>
      <c r="BX17" s="6"/>
      <c r="BY17" s="6"/>
      <c r="BZ17" s="6"/>
      <c r="CA17" s="6"/>
      <c r="CB17" s="6">
        <v>1</v>
      </c>
      <c r="CC17" s="6"/>
      <c r="CD17" s="6">
        <v>1</v>
      </c>
      <c r="CE17" s="6"/>
      <c r="CF17" s="6"/>
      <c r="CG17" s="6">
        <v>1</v>
      </c>
      <c r="CH17" s="6"/>
      <c r="CI17" s="2"/>
      <c r="CJ17" s="6">
        <v>1</v>
      </c>
      <c r="CK17" s="6"/>
      <c r="CL17" s="6"/>
      <c r="CM17" s="6"/>
      <c r="CN17" s="6">
        <v>1</v>
      </c>
      <c r="CO17" s="6"/>
      <c r="CP17" s="6">
        <v>1</v>
      </c>
      <c r="CQ17" s="6"/>
      <c r="CR17" s="6"/>
      <c r="CS17" s="2"/>
      <c r="CT17" s="6">
        <v>1</v>
      </c>
      <c r="CU17" s="6">
        <v>1</v>
      </c>
      <c r="CV17" s="6"/>
      <c r="CW17" s="6"/>
      <c r="CX17" s="6"/>
      <c r="CY17" s="6"/>
      <c r="CZ17" s="6">
        <v>1</v>
      </c>
      <c r="DA17" s="6"/>
      <c r="DB17" s="6">
        <v>1</v>
      </c>
      <c r="DC17" s="6"/>
      <c r="DD17" s="6"/>
      <c r="DE17" s="6">
        <v>1</v>
      </c>
      <c r="DF17" s="6"/>
      <c r="DG17" s="6">
        <v>1</v>
      </c>
      <c r="DH17" s="6"/>
      <c r="DI17" s="6"/>
      <c r="DJ17" s="6"/>
      <c r="DK17" s="6"/>
      <c r="DL17" s="6">
        <v>1</v>
      </c>
      <c r="DM17" s="6"/>
      <c r="DN17" s="6">
        <v>1</v>
      </c>
      <c r="DO17" s="6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5" x14ac:dyDescent="0.35">
      <c r="A18" s="21">
        <v>4</v>
      </c>
      <c r="B18" s="32" t="s">
        <v>218</v>
      </c>
      <c r="C18" s="29">
        <v>1</v>
      </c>
      <c r="D18" s="6"/>
      <c r="E18" s="6"/>
      <c r="F18" s="6"/>
      <c r="G18" s="6">
        <v>1</v>
      </c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/>
      <c r="S18" s="6">
        <v>1</v>
      </c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/>
      <c r="AE18" s="6">
        <v>1</v>
      </c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/>
      <c r="AQ18" s="6">
        <v>1</v>
      </c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/>
      <c r="BC18" s="6">
        <v>1</v>
      </c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/>
      <c r="BO18" s="6">
        <v>1</v>
      </c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/>
      <c r="CA18" s="6">
        <v>1</v>
      </c>
      <c r="CB18" s="6"/>
      <c r="CC18" s="6">
        <v>1</v>
      </c>
      <c r="CD18" s="6"/>
      <c r="CE18" s="6"/>
      <c r="CF18" s="6">
        <v>1</v>
      </c>
      <c r="CG18" s="6"/>
      <c r="CH18" s="6"/>
      <c r="CI18" s="2"/>
      <c r="CJ18" s="6">
        <v>1</v>
      </c>
      <c r="CK18" s="6"/>
      <c r="CL18" s="6"/>
      <c r="CM18" s="6">
        <v>1</v>
      </c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/>
      <c r="CY18" s="6">
        <v>1</v>
      </c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/>
      <c r="DK18" s="6">
        <v>1</v>
      </c>
      <c r="DL18" s="6"/>
      <c r="DM18" s="6">
        <v>1</v>
      </c>
      <c r="DN18" s="6"/>
      <c r="DO18" s="6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5" x14ac:dyDescent="0.35">
      <c r="A19" s="21">
        <v>5</v>
      </c>
      <c r="B19" s="32" t="s">
        <v>219</v>
      </c>
      <c r="C19" s="29">
        <v>1</v>
      </c>
      <c r="D19" s="6"/>
      <c r="E19" s="6"/>
      <c r="F19" s="6"/>
      <c r="G19" s="6"/>
      <c r="H19" s="6">
        <v>1</v>
      </c>
      <c r="I19" s="6"/>
      <c r="J19" s="6">
        <v>1</v>
      </c>
      <c r="K19" s="6"/>
      <c r="L19" s="6"/>
      <c r="M19" s="6">
        <v>1</v>
      </c>
      <c r="N19" s="6"/>
      <c r="O19" s="6">
        <v>1</v>
      </c>
      <c r="P19" s="6"/>
      <c r="Q19" s="6"/>
      <c r="R19" s="6"/>
      <c r="S19" s="6"/>
      <c r="T19" s="6">
        <v>1</v>
      </c>
      <c r="U19" s="6"/>
      <c r="V19" s="6">
        <v>1</v>
      </c>
      <c r="W19" s="6"/>
      <c r="X19" s="6"/>
      <c r="Y19" s="6">
        <v>1</v>
      </c>
      <c r="Z19" s="6"/>
      <c r="AA19" s="6">
        <v>1</v>
      </c>
      <c r="AB19" s="6"/>
      <c r="AC19" s="6"/>
      <c r="AD19" s="6"/>
      <c r="AE19" s="6"/>
      <c r="AF19" s="6">
        <v>1</v>
      </c>
      <c r="AG19" s="6"/>
      <c r="AH19" s="6">
        <v>1</v>
      </c>
      <c r="AI19" s="6"/>
      <c r="AJ19" s="6"/>
      <c r="AK19" s="6">
        <v>1</v>
      </c>
      <c r="AL19" s="6"/>
      <c r="AM19" s="6">
        <v>1</v>
      </c>
      <c r="AN19" s="6"/>
      <c r="AO19" s="6"/>
      <c r="AP19" s="6"/>
      <c r="AQ19" s="6"/>
      <c r="AR19" s="6">
        <v>1</v>
      </c>
      <c r="AS19" s="6"/>
      <c r="AT19" s="6">
        <v>1</v>
      </c>
      <c r="AU19" s="6"/>
      <c r="AV19" s="6"/>
      <c r="AW19" s="6">
        <v>1</v>
      </c>
      <c r="AX19" s="6"/>
      <c r="AY19" s="6">
        <v>1</v>
      </c>
      <c r="AZ19" s="6"/>
      <c r="BA19" s="6"/>
      <c r="BB19" s="6"/>
      <c r="BC19" s="6"/>
      <c r="BD19" s="6">
        <v>1</v>
      </c>
      <c r="BE19" s="6"/>
      <c r="BF19" s="6">
        <v>1</v>
      </c>
      <c r="BG19" s="6"/>
      <c r="BH19" s="6"/>
      <c r="BI19" s="6">
        <v>1</v>
      </c>
      <c r="BJ19" s="6"/>
      <c r="BK19" s="6">
        <v>1</v>
      </c>
      <c r="BL19" s="6"/>
      <c r="BM19" s="6"/>
      <c r="BN19" s="6"/>
      <c r="BO19" s="6"/>
      <c r="BP19" s="6">
        <v>1</v>
      </c>
      <c r="BQ19" s="6"/>
      <c r="BR19" s="6">
        <v>1</v>
      </c>
      <c r="BS19" s="6"/>
      <c r="BT19" s="6"/>
      <c r="BU19" s="6">
        <v>1</v>
      </c>
      <c r="BV19" s="6"/>
      <c r="BW19" s="6">
        <v>1</v>
      </c>
      <c r="BX19" s="6"/>
      <c r="BY19" s="6"/>
      <c r="BZ19" s="6"/>
      <c r="CA19" s="6"/>
      <c r="CB19" s="6">
        <v>1</v>
      </c>
      <c r="CC19" s="6"/>
      <c r="CD19" s="6">
        <v>1</v>
      </c>
      <c r="CE19" s="6"/>
      <c r="CF19" s="6"/>
      <c r="CG19" s="6">
        <v>1</v>
      </c>
      <c r="CH19" s="6"/>
      <c r="CI19" s="2"/>
      <c r="CJ19" s="6">
        <v>1</v>
      </c>
      <c r="CK19" s="6"/>
      <c r="CL19" s="6"/>
      <c r="CM19" s="6"/>
      <c r="CN19" s="6">
        <v>1</v>
      </c>
      <c r="CO19" s="6"/>
      <c r="CP19" s="6">
        <v>1</v>
      </c>
      <c r="CQ19" s="6"/>
      <c r="CR19" s="6"/>
      <c r="CS19" s="6">
        <v>1</v>
      </c>
      <c r="CT19" s="6"/>
      <c r="CU19" s="6">
        <v>1</v>
      </c>
      <c r="CV19" s="6"/>
      <c r="CW19" s="6"/>
      <c r="CX19" s="6"/>
      <c r="CY19" s="6"/>
      <c r="CZ19" s="6">
        <v>1</v>
      </c>
      <c r="DA19" s="6"/>
      <c r="DB19" s="6">
        <v>1</v>
      </c>
      <c r="DC19" s="6"/>
      <c r="DD19" s="6"/>
      <c r="DE19" s="6">
        <v>1</v>
      </c>
      <c r="DF19" s="6"/>
      <c r="DG19" s="6">
        <v>1</v>
      </c>
      <c r="DH19" s="6"/>
      <c r="DI19" s="6"/>
      <c r="DJ19" s="6"/>
      <c r="DK19" s="6"/>
      <c r="DL19" s="6">
        <v>1</v>
      </c>
      <c r="DM19" s="6"/>
      <c r="DN19" s="6">
        <v>1</v>
      </c>
      <c r="DO19" s="6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5" x14ac:dyDescent="0.35">
      <c r="A20" s="21">
        <v>6</v>
      </c>
      <c r="B20" s="32" t="s">
        <v>220</v>
      </c>
      <c r="C20" s="29"/>
      <c r="D20" s="6">
        <v>1</v>
      </c>
      <c r="E20" s="6"/>
      <c r="F20" s="6"/>
      <c r="G20" s="6">
        <v>1</v>
      </c>
      <c r="H20" s="6"/>
      <c r="I20" s="6">
        <v>1</v>
      </c>
      <c r="J20" s="6"/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>
        <v>1</v>
      </c>
      <c r="V20" s="6"/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>
        <v>1</v>
      </c>
      <c r="AH20" s="6"/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>
        <v>1</v>
      </c>
      <c r="AT20" s="6"/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>
        <v>1</v>
      </c>
      <c r="BF20" s="6"/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>
        <v>1</v>
      </c>
      <c r="BR20" s="6"/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>
        <v>1</v>
      </c>
      <c r="CD20" s="6"/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>
        <v>1</v>
      </c>
      <c r="CP20" s="6"/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>
        <v>1</v>
      </c>
      <c r="DB20" s="6"/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>
        <v>1</v>
      </c>
      <c r="DN20" s="6"/>
      <c r="DO20" s="6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5" x14ac:dyDescent="0.35">
      <c r="A21" s="21">
        <v>7</v>
      </c>
      <c r="B21" s="32" t="s">
        <v>221</v>
      </c>
      <c r="C21" s="29"/>
      <c r="D21" s="6">
        <v>1</v>
      </c>
      <c r="E21" s="6"/>
      <c r="F21" s="6"/>
      <c r="G21" s="6"/>
      <c r="H21" s="6">
        <v>1</v>
      </c>
      <c r="I21" s="6">
        <v>1</v>
      </c>
      <c r="J21" s="6"/>
      <c r="K21" s="6"/>
      <c r="L21" s="6"/>
      <c r="M21" s="6"/>
      <c r="N21" s="6">
        <v>1</v>
      </c>
      <c r="O21" s="6"/>
      <c r="P21" s="6">
        <v>1</v>
      </c>
      <c r="Q21" s="6"/>
      <c r="R21" s="6"/>
      <c r="S21" s="6"/>
      <c r="T21" s="6">
        <v>1</v>
      </c>
      <c r="U21" s="6">
        <v>1</v>
      </c>
      <c r="V21" s="6"/>
      <c r="W21" s="6"/>
      <c r="X21" s="6"/>
      <c r="Y21" s="6"/>
      <c r="Z21" s="6">
        <v>1</v>
      </c>
      <c r="AA21" s="6"/>
      <c r="AB21" s="6">
        <v>1</v>
      </c>
      <c r="AC21" s="6"/>
      <c r="AD21" s="6"/>
      <c r="AE21" s="6"/>
      <c r="AF21" s="6">
        <v>1</v>
      </c>
      <c r="AG21" s="6">
        <v>1</v>
      </c>
      <c r="AH21" s="6"/>
      <c r="AI21" s="6"/>
      <c r="AJ21" s="6"/>
      <c r="AK21" s="6"/>
      <c r="AL21" s="6">
        <v>1</v>
      </c>
      <c r="AM21" s="6"/>
      <c r="AN21" s="6">
        <v>1</v>
      </c>
      <c r="AO21" s="6"/>
      <c r="AP21" s="6"/>
      <c r="AQ21" s="6"/>
      <c r="AR21" s="6">
        <v>1</v>
      </c>
      <c r="AS21" s="6">
        <v>1</v>
      </c>
      <c r="AT21" s="6"/>
      <c r="AU21" s="6"/>
      <c r="AV21" s="6"/>
      <c r="AW21" s="6"/>
      <c r="AX21" s="6">
        <v>1</v>
      </c>
      <c r="AY21" s="6"/>
      <c r="AZ21" s="6">
        <v>1</v>
      </c>
      <c r="BA21" s="6"/>
      <c r="BB21" s="6"/>
      <c r="BC21" s="6"/>
      <c r="BD21" s="6">
        <v>1</v>
      </c>
      <c r="BE21" s="6">
        <v>1</v>
      </c>
      <c r="BF21" s="6"/>
      <c r="BG21" s="6"/>
      <c r="BH21" s="6"/>
      <c r="BI21" s="6"/>
      <c r="BJ21" s="6">
        <v>1</v>
      </c>
      <c r="BK21" s="6"/>
      <c r="BL21" s="6">
        <v>1</v>
      </c>
      <c r="BM21" s="6"/>
      <c r="BN21" s="6"/>
      <c r="BO21" s="6"/>
      <c r="BP21" s="6">
        <v>1</v>
      </c>
      <c r="BQ21" s="6">
        <v>1</v>
      </c>
      <c r="BR21" s="6"/>
      <c r="BS21" s="6"/>
      <c r="BT21" s="6"/>
      <c r="BU21" s="6"/>
      <c r="BV21" s="6">
        <v>1</v>
      </c>
      <c r="BW21" s="6"/>
      <c r="BX21" s="6">
        <v>1</v>
      </c>
      <c r="BY21" s="6"/>
      <c r="BZ21" s="6"/>
      <c r="CA21" s="6"/>
      <c r="CB21" s="6">
        <v>1</v>
      </c>
      <c r="CC21" s="6">
        <v>1</v>
      </c>
      <c r="CD21" s="6"/>
      <c r="CE21" s="6"/>
      <c r="CF21" s="6"/>
      <c r="CG21" s="6"/>
      <c r="CH21" s="6">
        <v>1</v>
      </c>
      <c r="CI21" s="6"/>
      <c r="CJ21" s="6">
        <v>1</v>
      </c>
      <c r="CK21" s="6"/>
      <c r="CL21" s="6"/>
      <c r="CM21" s="6"/>
      <c r="CN21" s="6">
        <v>1</v>
      </c>
      <c r="CO21" s="6">
        <v>1</v>
      </c>
      <c r="CP21" s="6"/>
      <c r="CQ21" s="6"/>
      <c r="CR21" s="6"/>
      <c r="CS21" s="6"/>
      <c r="CT21" s="6">
        <v>1</v>
      </c>
      <c r="CU21" s="6"/>
      <c r="CV21" s="6">
        <v>1</v>
      </c>
      <c r="CW21" s="6"/>
      <c r="CX21" s="6"/>
      <c r="CY21" s="6"/>
      <c r="CZ21" s="6">
        <v>1</v>
      </c>
      <c r="DA21" s="6">
        <v>1</v>
      </c>
      <c r="DB21" s="6"/>
      <c r="DC21" s="6"/>
      <c r="DD21" s="6"/>
      <c r="DE21" s="6"/>
      <c r="DF21" s="6">
        <v>1</v>
      </c>
      <c r="DG21" s="6"/>
      <c r="DH21" s="6">
        <v>1</v>
      </c>
      <c r="DI21" s="6"/>
      <c r="DJ21" s="6"/>
      <c r="DK21" s="6"/>
      <c r="DL21" s="6">
        <v>1</v>
      </c>
      <c r="DM21" s="6">
        <v>1</v>
      </c>
      <c r="DN21" s="6"/>
      <c r="DO21" s="6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5.5" x14ac:dyDescent="0.35">
      <c r="A22" s="22">
        <v>8</v>
      </c>
      <c r="B22" s="32" t="s">
        <v>222</v>
      </c>
      <c r="C22" s="30">
        <v>1</v>
      </c>
      <c r="D22" s="1"/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>
        <v>1</v>
      </c>
      <c r="P22" s="1"/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>
        <v>1</v>
      </c>
      <c r="AB22" s="1"/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>
        <v>1</v>
      </c>
      <c r="AN22" s="1"/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>
        <v>1</v>
      </c>
      <c r="AZ22" s="1"/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>
        <v>1</v>
      </c>
      <c r="BL22" s="1"/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>
        <v>1</v>
      </c>
      <c r="BX22" s="1"/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>
        <v>1</v>
      </c>
      <c r="CJ22" s="1"/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>
        <v>1</v>
      </c>
      <c r="CV22" s="1"/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>
        <v>1</v>
      </c>
      <c r="DH22" s="1"/>
      <c r="DI22" s="1"/>
      <c r="DJ22" s="1"/>
      <c r="DK22" s="1">
        <v>1</v>
      </c>
      <c r="DL22" s="1"/>
      <c r="DM22" s="1"/>
      <c r="DN22" s="1">
        <v>1</v>
      </c>
      <c r="DO22" s="1"/>
    </row>
    <row r="23" spans="1:254" ht="15.5" x14ac:dyDescent="0.35">
      <c r="A23" s="22">
        <v>9</v>
      </c>
      <c r="B23" s="32" t="s">
        <v>223</v>
      </c>
      <c r="C23" s="30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>
        <v>1</v>
      </c>
      <c r="CP23" s="1"/>
      <c r="CQ23" s="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1"/>
      <c r="DD23" s="1">
        <v>1</v>
      </c>
      <c r="DE23" s="1"/>
      <c r="DF23" s="1"/>
      <c r="DG23" s="1">
        <v>1</v>
      </c>
      <c r="DH23" s="1"/>
      <c r="DI23" s="1"/>
      <c r="DJ23" s="1">
        <v>1</v>
      </c>
      <c r="DK23" s="1"/>
      <c r="DL23" s="1"/>
      <c r="DM23" s="1">
        <v>1</v>
      </c>
      <c r="DN23" s="1"/>
      <c r="DO23" s="1"/>
    </row>
    <row r="24" spans="1:254" ht="15.5" x14ac:dyDescent="0.35">
      <c r="A24" s="22">
        <v>10</v>
      </c>
      <c r="B24" s="3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</row>
    <row r="25" spans="1:254" ht="15.5" x14ac:dyDescent="0.35">
      <c r="A25" s="2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5" x14ac:dyDescent="0.35">
      <c r="A26" s="22">
        <v>12</v>
      </c>
      <c r="B26" s="2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5" x14ac:dyDescent="0.35">
      <c r="A27" s="22">
        <v>13</v>
      </c>
      <c r="B27" s="2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5" x14ac:dyDescent="0.35">
      <c r="A28" s="22">
        <v>14</v>
      </c>
      <c r="B28" s="2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5" x14ac:dyDescent="0.35">
      <c r="A29" s="22">
        <v>15</v>
      </c>
      <c r="B29" s="2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5" x14ac:dyDescent="0.35">
      <c r="A30" s="22">
        <v>16</v>
      </c>
      <c r="B30" s="2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5" x14ac:dyDescent="0.35">
      <c r="A31" s="22">
        <v>17</v>
      </c>
      <c r="B31" s="2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5" x14ac:dyDescent="0.35">
      <c r="A32" s="22">
        <v>18</v>
      </c>
      <c r="B32" s="2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5" x14ac:dyDescent="0.35">
      <c r="A33" s="22">
        <v>19</v>
      </c>
      <c r="B33" s="2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5" x14ac:dyDescent="0.35">
      <c r="A34" s="22">
        <v>20</v>
      </c>
      <c r="B34" s="2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5" x14ac:dyDescent="0.35">
      <c r="A35" s="1">
        <v>21</v>
      </c>
      <c r="B35" s="2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5" x14ac:dyDescent="0.35">
      <c r="A36" s="1">
        <v>22</v>
      </c>
      <c r="B36" s="2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x14ac:dyDescent="0.35">
      <c r="A37" s="1">
        <v>23</v>
      </c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254" x14ac:dyDescent="0.35">
      <c r="A38" s="1">
        <v>24</v>
      </c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254" x14ac:dyDescent="0.35">
      <c r="A39" s="1">
        <v>25</v>
      </c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254" x14ac:dyDescent="0.35">
      <c r="A40" s="41" t="s">
        <v>139</v>
      </c>
      <c r="B40" s="42"/>
      <c r="C40" s="1">
        <f t="shared" ref="C40:AH40" si="0">SUM(C15:C39)</f>
        <v>5</v>
      </c>
      <c r="D40" s="1">
        <f t="shared" si="0"/>
        <v>4</v>
      </c>
      <c r="E40" s="1">
        <f t="shared" si="0"/>
        <v>0</v>
      </c>
      <c r="F40" s="1">
        <f t="shared" si="0"/>
        <v>2</v>
      </c>
      <c r="G40" s="1">
        <f t="shared" si="0"/>
        <v>3</v>
      </c>
      <c r="H40" s="1">
        <f t="shared" si="0"/>
        <v>4</v>
      </c>
      <c r="I40" s="1">
        <f t="shared" si="0"/>
        <v>4</v>
      </c>
      <c r="J40" s="1">
        <f t="shared" si="0"/>
        <v>4</v>
      </c>
      <c r="K40" s="1">
        <f t="shared" si="0"/>
        <v>1</v>
      </c>
      <c r="L40" s="1">
        <f t="shared" si="0"/>
        <v>2</v>
      </c>
      <c r="M40" s="1">
        <f t="shared" si="0"/>
        <v>6</v>
      </c>
      <c r="N40" s="1">
        <f t="shared" si="0"/>
        <v>1</v>
      </c>
      <c r="O40" s="1">
        <f t="shared" si="0"/>
        <v>5</v>
      </c>
      <c r="P40" s="1">
        <f t="shared" si="0"/>
        <v>4</v>
      </c>
      <c r="Q40" s="1">
        <f t="shared" si="0"/>
        <v>0</v>
      </c>
      <c r="R40" s="1">
        <f t="shared" si="0"/>
        <v>2</v>
      </c>
      <c r="S40" s="1">
        <f t="shared" si="0"/>
        <v>3</v>
      </c>
      <c r="T40" s="1">
        <f t="shared" si="0"/>
        <v>4</v>
      </c>
      <c r="U40" s="1">
        <f t="shared" si="0"/>
        <v>4</v>
      </c>
      <c r="V40" s="1">
        <f t="shared" si="0"/>
        <v>4</v>
      </c>
      <c r="W40" s="1">
        <f t="shared" si="0"/>
        <v>1</v>
      </c>
      <c r="X40" s="1">
        <f t="shared" si="0"/>
        <v>2</v>
      </c>
      <c r="Y40" s="1">
        <f t="shared" si="0"/>
        <v>6</v>
      </c>
      <c r="Z40" s="1">
        <f t="shared" si="0"/>
        <v>1</v>
      </c>
      <c r="AA40" s="1">
        <f t="shared" si="0"/>
        <v>5</v>
      </c>
      <c r="AB40" s="1">
        <f t="shared" si="0"/>
        <v>4</v>
      </c>
      <c r="AC40" s="1">
        <f t="shared" si="0"/>
        <v>0</v>
      </c>
      <c r="AD40" s="1">
        <f t="shared" si="0"/>
        <v>2</v>
      </c>
      <c r="AE40" s="1">
        <f t="shared" si="0"/>
        <v>3</v>
      </c>
      <c r="AF40" s="1">
        <f t="shared" si="0"/>
        <v>4</v>
      </c>
      <c r="AG40" s="1">
        <f t="shared" si="0"/>
        <v>4</v>
      </c>
      <c r="AH40" s="1">
        <f t="shared" si="0"/>
        <v>4</v>
      </c>
      <c r="AI40" s="1">
        <f t="shared" ref="AI40:BN40" si="1">SUM(AI15:AI39)</f>
        <v>1</v>
      </c>
      <c r="AJ40" s="1">
        <f t="shared" si="1"/>
        <v>2</v>
      </c>
      <c r="AK40" s="1">
        <f t="shared" si="1"/>
        <v>3</v>
      </c>
      <c r="AL40" s="1">
        <f t="shared" si="1"/>
        <v>4</v>
      </c>
      <c r="AM40" s="1">
        <f t="shared" si="1"/>
        <v>5</v>
      </c>
      <c r="AN40" s="1">
        <f t="shared" si="1"/>
        <v>4</v>
      </c>
      <c r="AO40" s="1">
        <f t="shared" si="1"/>
        <v>0</v>
      </c>
      <c r="AP40" s="1">
        <f t="shared" si="1"/>
        <v>2</v>
      </c>
      <c r="AQ40" s="1">
        <f t="shared" si="1"/>
        <v>3</v>
      </c>
      <c r="AR40" s="1">
        <f t="shared" si="1"/>
        <v>4</v>
      </c>
      <c r="AS40" s="1">
        <f t="shared" si="1"/>
        <v>4</v>
      </c>
      <c r="AT40" s="1">
        <f t="shared" si="1"/>
        <v>4</v>
      </c>
      <c r="AU40" s="1">
        <f t="shared" si="1"/>
        <v>1</v>
      </c>
      <c r="AV40" s="1">
        <f t="shared" si="1"/>
        <v>2</v>
      </c>
      <c r="AW40" s="1">
        <f t="shared" si="1"/>
        <v>6</v>
      </c>
      <c r="AX40" s="1">
        <f t="shared" si="1"/>
        <v>1</v>
      </c>
      <c r="AY40" s="1">
        <f t="shared" si="1"/>
        <v>5</v>
      </c>
      <c r="AZ40" s="1">
        <f t="shared" si="1"/>
        <v>4</v>
      </c>
      <c r="BA40" s="1">
        <f t="shared" si="1"/>
        <v>0</v>
      </c>
      <c r="BB40" s="1">
        <f t="shared" si="1"/>
        <v>2</v>
      </c>
      <c r="BC40" s="1">
        <f t="shared" si="1"/>
        <v>3</v>
      </c>
      <c r="BD40" s="1">
        <f t="shared" si="1"/>
        <v>4</v>
      </c>
      <c r="BE40" s="1">
        <f t="shared" si="1"/>
        <v>4</v>
      </c>
      <c r="BF40" s="1">
        <f t="shared" si="1"/>
        <v>4</v>
      </c>
      <c r="BG40" s="1">
        <f t="shared" si="1"/>
        <v>1</v>
      </c>
      <c r="BH40" s="1">
        <f t="shared" si="1"/>
        <v>2</v>
      </c>
      <c r="BI40" s="1">
        <f t="shared" si="1"/>
        <v>6</v>
      </c>
      <c r="BJ40" s="1">
        <f t="shared" si="1"/>
        <v>1</v>
      </c>
      <c r="BK40" s="1">
        <f t="shared" si="1"/>
        <v>5</v>
      </c>
      <c r="BL40" s="1">
        <f t="shared" si="1"/>
        <v>4</v>
      </c>
      <c r="BM40" s="1">
        <f t="shared" si="1"/>
        <v>0</v>
      </c>
      <c r="BN40" s="1">
        <f t="shared" si="1"/>
        <v>2</v>
      </c>
      <c r="BO40" s="1">
        <f t="shared" ref="BO40:CS40" si="2">SUM(BO15:BO39)</f>
        <v>3</v>
      </c>
      <c r="BP40" s="1">
        <f t="shared" si="2"/>
        <v>4</v>
      </c>
      <c r="BQ40" s="1">
        <f t="shared" si="2"/>
        <v>4</v>
      </c>
      <c r="BR40" s="1">
        <f t="shared" si="2"/>
        <v>4</v>
      </c>
      <c r="BS40" s="1">
        <f t="shared" si="2"/>
        <v>1</v>
      </c>
      <c r="BT40" s="1">
        <f t="shared" si="2"/>
        <v>2</v>
      </c>
      <c r="BU40" s="1">
        <f t="shared" si="2"/>
        <v>6</v>
      </c>
      <c r="BV40" s="1">
        <f t="shared" si="2"/>
        <v>1</v>
      </c>
      <c r="BW40" s="1">
        <f t="shared" si="2"/>
        <v>5</v>
      </c>
      <c r="BX40" s="1">
        <f t="shared" si="2"/>
        <v>4</v>
      </c>
      <c r="BY40" s="1">
        <f t="shared" si="2"/>
        <v>0</v>
      </c>
      <c r="BZ40" s="1">
        <f t="shared" si="2"/>
        <v>2</v>
      </c>
      <c r="CA40" s="1">
        <f t="shared" si="2"/>
        <v>3</v>
      </c>
      <c r="CB40" s="1">
        <f t="shared" si="2"/>
        <v>4</v>
      </c>
      <c r="CC40" s="1">
        <f t="shared" si="2"/>
        <v>4</v>
      </c>
      <c r="CD40" s="1">
        <f t="shared" si="2"/>
        <v>4</v>
      </c>
      <c r="CE40" s="1">
        <f t="shared" si="2"/>
        <v>1</v>
      </c>
      <c r="CF40" s="1">
        <f t="shared" si="2"/>
        <v>2</v>
      </c>
      <c r="CG40" s="1">
        <f t="shared" si="2"/>
        <v>6</v>
      </c>
      <c r="CH40" s="1">
        <f t="shared" si="2"/>
        <v>1</v>
      </c>
      <c r="CI40" s="1">
        <f t="shared" si="2"/>
        <v>2</v>
      </c>
      <c r="CJ40" s="1">
        <f t="shared" si="2"/>
        <v>7</v>
      </c>
      <c r="CK40" s="1">
        <f t="shared" si="2"/>
        <v>0</v>
      </c>
      <c r="CL40" s="1">
        <f t="shared" si="2"/>
        <v>2</v>
      </c>
      <c r="CM40" s="1">
        <f t="shared" si="2"/>
        <v>3</v>
      </c>
      <c r="CN40" s="1">
        <f t="shared" si="2"/>
        <v>4</v>
      </c>
      <c r="CO40" s="1">
        <f t="shared" si="2"/>
        <v>4</v>
      </c>
      <c r="CP40" s="1">
        <f t="shared" si="2"/>
        <v>4</v>
      </c>
      <c r="CQ40" s="1">
        <f t="shared" si="2"/>
        <v>1</v>
      </c>
      <c r="CR40" s="1">
        <f t="shared" si="2"/>
        <v>2</v>
      </c>
      <c r="CS40" s="1">
        <f t="shared" si="2"/>
        <v>3</v>
      </c>
      <c r="CT40" s="1">
        <f>SUM(CT15:CT39)</f>
        <v>4</v>
      </c>
      <c r="CU40" s="1">
        <f t="shared" ref="CU40:DO40" si="3">SUM(CU15:CU39)</f>
        <v>5</v>
      </c>
      <c r="CV40" s="1">
        <f t="shared" si="3"/>
        <v>4</v>
      </c>
      <c r="CW40" s="1">
        <f t="shared" si="3"/>
        <v>0</v>
      </c>
      <c r="CX40" s="1">
        <f t="shared" si="3"/>
        <v>2</v>
      </c>
      <c r="CY40" s="1">
        <f t="shared" si="3"/>
        <v>3</v>
      </c>
      <c r="CZ40" s="1">
        <f t="shared" si="3"/>
        <v>4</v>
      </c>
      <c r="DA40" s="1">
        <f t="shared" si="3"/>
        <v>4</v>
      </c>
      <c r="DB40" s="1">
        <f t="shared" si="3"/>
        <v>4</v>
      </c>
      <c r="DC40" s="1">
        <f t="shared" si="3"/>
        <v>1</v>
      </c>
      <c r="DD40" s="1">
        <f t="shared" si="3"/>
        <v>2</v>
      </c>
      <c r="DE40" s="1">
        <f t="shared" si="3"/>
        <v>6</v>
      </c>
      <c r="DF40" s="1">
        <f t="shared" si="3"/>
        <v>1</v>
      </c>
      <c r="DG40" s="1">
        <f t="shared" si="3"/>
        <v>5</v>
      </c>
      <c r="DH40" s="1">
        <f t="shared" si="3"/>
        <v>4</v>
      </c>
      <c r="DI40" s="1">
        <f t="shared" si="3"/>
        <v>0</v>
      </c>
      <c r="DJ40" s="1">
        <f t="shared" si="3"/>
        <v>2</v>
      </c>
      <c r="DK40" s="1">
        <f t="shared" si="3"/>
        <v>3</v>
      </c>
      <c r="DL40" s="1">
        <f t="shared" si="3"/>
        <v>4</v>
      </c>
      <c r="DM40" s="1">
        <f t="shared" si="3"/>
        <v>4</v>
      </c>
      <c r="DN40" s="1">
        <f t="shared" si="3"/>
        <v>4</v>
      </c>
      <c r="DO40" s="1">
        <f t="shared" si="3"/>
        <v>1</v>
      </c>
    </row>
    <row r="41" spans="1:254" ht="39" customHeight="1" x14ac:dyDescent="0.35">
      <c r="A41" s="43" t="s">
        <v>149</v>
      </c>
      <c r="B41" s="44"/>
      <c r="C41" s="10">
        <f>C40/9%</f>
        <v>55.555555555555557</v>
      </c>
      <c r="D41" s="10">
        <f t="shared" ref="D41:BO41" si="4">D40/9%</f>
        <v>44.444444444444443</v>
      </c>
      <c r="E41" s="10">
        <f t="shared" si="4"/>
        <v>0</v>
      </c>
      <c r="F41" s="10">
        <f t="shared" si="4"/>
        <v>22.222222222222221</v>
      </c>
      <c r="G41" s="10">
        <f t="shared" si="4"/>
        <v>33.333333333333336</v>
      </c>
      <c r="H41" s="10">
        <f t="shared" si="4"/>
        <v>44.444444444444443</v>
      </c>
      <c r="I41" s="10">
        <f t="shared" si="4"/>
        <v>44.444444444444443</v>
      </c>
      <c r="J41" s="10">
        <f t="shared" si="4"/>
        <v>44.444444444444443</v>
      </c>
      <c r="K41" s="10">
        <f t="shared" si="4"/>
        <v>11.111111111111111</v>
      </c>
      <c r="L41" s="10">
        <f t="shared" si="4"/>
        <v>22.222222222222221</v>
      </c>
      <c r="M41" s="10">
        <f t="shared" si="4"/>
        <v>66.666666666666671</v>
      </c>
      <c r="N41" s="10">
        <f t="shared" si="4"/>
        <v>11.111111111111111</v>
      </c>
      <c r="O41" s="10">
        <f t="shared" si="4"/>
        <v>55.555555555555557</v>
      </c>
      <c r="P41" s="10">
        <f t="shared" si="4"/>
        <v>44.444444444444443</v>
      </c>
      <c r="Q41" s="10">
        <f t="shared" si="4"/>
        <v>0</v>
      </c>
      <c r="R41" s="10">
        <f t="shared" si="4"/>
        <v>22.222222222222221</v>
      </c>
      <c r="S41" s="10">
        <f t="shared" si="4"/>
        <v>33.333333333333336</v>
      </c>
      <c r="T41" s="10">
        <f t="shared" si="4"/>
        <v>44.444444444444443</v>
      </c>
      <c r="U41" s="10">
        <f t="shared" si="4"/>
        <v>44.444444444444443</v>
      </c>
      <c r="V41" s="10">
        <f t="shared" si="4"/>
        <v>44.444444444444443</v>
      </c>
      <c r="W41" s="10">
        <f t="shared" si="4"/>
        <v>11.111111111111111</v>
      </c>
      <c r="X41" s="10">
        <f t="shared" si="4"/>
        <v>22.222222222222221</v>
      </c>
      <c r="Y41" s="10">
        <f t="shared" si="4"/>
        <v>66.666666666666671</v>
      </c>
      <c r="Z41" s="10">
        <f t="shared" si="4"/>
        <v>11.111111111111111</v>
      </c>
      <c r="AA41" s="10">
        <f t="shared" si="4"/>
        <v>55.555555555555557</v>
      </c>
      <c r="AB41" s="10">
        <f t="shared" si="4"/>
        <v>44.444444444444443</v>
      </c>
      <c r="AC41" s="10">
        <f t="shared" si="4"/>
        <v>0</v>
      </c>
      <c r="AD41" s="10">
        <f t="shared" si="4"/>
        <v>22.222222222222221</v>
      </c>
      <c r="AE41" s="10">
        <f t="shared" si="4"/>
        <v>33.333333333333336</v>
      </c>
      <c r="AF41" s="10">
        <f t="shared" si="4"/>
        <v>44.444444444444443</v>
      </c>
      <c r="AG41" s="10">
        <f t="shared" si="4"/>
        <v>44.444444444444443</v>
      </c>
      <c r="AH41" s="10">
        <f t="shared" si="4"/>
        <v>44.444444444444443</v>
      </c>
      <c r="AI41" s="10">
        <f t="shared" si="4"/>
        <v>11.111111111111111</v>
      </c>
      <c r="AJ41" s="10">
        <f t="shared" si="4"/>
        <v>22.222222222222221</v>
      </c>
      <c r="AK41" s="10">
        <f t="shared" si="4"/>
        <v>33.333333333333336</v>
      </c>
      <c r="AL41" s="10">
        <f t="shared" si="4"/>
        <v>44.444444444444443</v>
      </c>
      <c r="AM41" s="10">
        <f t="shared" si="4"/>
        <v>55.555555555555557</v>
      </c>
      <c r="AN41" s="10">
        <f t="shared" si="4"/>
        <v>44.444444444444443</v>
      </c>
      <c r="AO41" s="10">
        <f t="shared" si="4"/>
        <v>0</v>
      </c>
      <c r="AP41" s="10">
        <f t="shared" si="4"/>
        <v>22.222222222222221</v>
      </c>
      <c r="AQ41" s="10">
        <f t="shared" si="4"/>
        <v>33.333333333333336</v>
      </c>
      <c r="AR41" s="10">
        <f t="shared" si="4"/>
        <v>44.444444444444443</v>
      </c>
      <c r="AS41" s="10">
        <f t="shared" si="4"/>
        <v>44.444444444444443</v>
      </c>
      <c r="AT41" s="10">
        <f t="shared" si="4"/>
        <v>44.444444444444443</v>
      </c>
      <c r="AU41" s="10">
        <f t="shared" si="4"/>
        <v>11.111111111111111</v>
      </c>
      <c r="AV41" s="10">
        <f t="shared" si="4"/>
        <v>22.222222222222221</v>
      </c>
      <c r="AW41" s="10">
        <f t="shared" si="4"/>
        <v>66.666666666666671</v>
      </c>
      <c r="AX41" s="10">
        <f t="shared" si="4"/>
        <v>11.111111111111111</v>
      </c>
      <c r="AY41" s="10">
        <f t="shared" si="4"/>
        <v>55.555555555555557</v>
      </c>
      <c r="AZ41" s="10">
        <f t="shared" si="4"/>
        <v>44.444444444444443</v>
      </c>
      <c r="BA41" s="10">
        <f t="shared" si="4"/>
        <v>0</v>
      </c>
      <c r="BB41" s="10">
        <f t="shared" si="4"/>
        <v>22.222222222222221</v>
      </c>
      <c r="BC41" s="10">
        <f t="shared" si="4"/>
        <v>33.333333333333336</v>
      </c>
      <c r="BD41" s="10">
        <f t="shared" si="4"/>
        <v>44.444444444444443</v>
      </c>
      <c r="BE41" s="10">
        <f t="shared" si="4"/>
        <v>44.444444444444443</v>
      </c>
      <c r="BF41" s="10">
        <f t="shared" si="4"/>
        <v>44.444444444444443</v>
      </c>
      <c r="BG41" s="10">
        <f t="shared" si="4"/>
        <v>11.111111111111111</v>
      </c>
      <c r="BH41" s="10">
        <f t="shared" si="4"/>
        <v>22.222222222222221</v>
      </c>
      <c r="BI41" s="10">
        <f t="shared" si="4"/>
        <v>66.666666666666671</v>
      </c>
      <c r="BJ41" s="10">
        <f t="shared" si="4"/>
        <v>11.111111111111111</v>
      </c>
      <c r="BK41" s="10">
        <f t="shared" si="4"/>
        <v>55.555555555555557</v>
      </c>
      <c r="BL41" s="10">
        <f t="shared" si="4"/>
        <v>44.444444444444443</v>
      </c>
      <c r="BM41" s="10">
        <f t="shared" si="4"/>
        <v>0</v>
      </c>
      <c r="BN41" s="10">
        <f t="shared" si="4"/>
        <v>22.222222222222221</v>
      </c>
      <c r="BO41" s="10">
        <f t="shared" si="4"/>
        <v>33.333333333333336</v>
      </c>
      <c r="BP41" s="10">
        <f t="shared" ref="BP41:DO41" si="5">BP40/9%</f>
        <v>44.444444444444443</v>
      </c>
      <c r="BQ41" s="10">
        <f t="shared" si="5"/>
        <v>44.444444444444443</v>
      </c>
      <c r="BR41" s="10">
        <f t="shared" si="5"/>
        <v>44.444444444444443</v>
      </c>
      <c r="BS41" s="10">
        <f t="shared" si="5"/>
        <v>11.111111111111111</v>
      </c>
      <c r="BT41" s="10">
        <f t="shared" si="5"/>
        <v>22.222222222222221</v>
      </c>
      <c r="BU41" s="10">
        <f t="shared" si="5"/>
        <v>66.666666666666671</v>
      </c>
      <c r="BV41" s="10">
        <f t="shared" si="5"/>
        <v>11.111111111111111</v>
      </c>
      <c r="BW41" s="10">
        <f t="shared" si="5"/>
        <v>55.555555555555557</v>
      </c>
      <c r="BX41" s="10">
        <f t="shared" si="5"/>
        <v>44.444444444444443</v>
      </c>
      <c r="BY41" s="10">
        <f t="shared" si="5"/>
        <v>0</v>
      </c>
      <c r="BZ41" s="10">
        <f t="shared" si="5"/>
        <v>22.222222222222221</v>
      </c>
      <c r="CA41" s="10">
        <f t="shared" si="5"/>
        <v>33.333333333333336</v>
      </c>
      <c r="CB41" s="10">
        <f t="shared" si="5"/>
        <v>44.444444444444443</v>
      </c>
      <c r="CC41" s="10">
        <f t="shared" si="5"/>
        <v>44.444444444444443</v>
      </c>
      <c r="CD41" s="10">
        <f t="shared" si="5"/>
        <v>44.444444444444443</v>
      </c>
      <c r="CE41" s="10">
        <f t="shared" si="5"/>
        <v>11.111111111111111</v>
      </c>
      <c r="CF41" s="10">
        <f t="shared" si="5"/>
        <v>22.222222222222221</v>
      </c>
      <c r="CG41" s="10">
        <f t="shared" si="5"/>
        <v>66.666666666666671</v>
      </c>
      <c r="CH41" s="10">
        <f t="shared" si="5"/>
        <v>11.111111111111111</v>
      </c>
      <c r="CI41" s="10">
        <f t="shared" si="5"/>
        <v>22.222222222222221</v>
      </c>
      <c r="CJ41" s="10">
        <f t="shared" si="5"/>
        <v>77.777777777777786</v>
      </c>
      <c r="CK41" s="10">
        <f t="shared" si="5"/>
        <v>0</v>
      </c>
      <c r="CL41" s="10">
        <f t="shared" si="5"/>
        <v>22.222222222222221</v>
      </c>
      <c r="CM41" s="10">
        <f t="shared" si="5"/>
        <v>33.333333333333336</v>
      </c>
      <c r="CN41" s="10">
        <f t="shared" si="5"/>
        <v>44.444444444444443</v>
      </c>
      <c r="CO41" s="10">
        <f t="shared" si="5"/>
        <v>44.444444444444443</v>
      </c>
      <c r="CP41" s="10">
        <f t="shared" si="5"/>
        <v>44.444444444444443</v>
      </c>
      <c r="CQ41" s="10">
        <f t="shared" si="5"/>
        <v>11.111111111111111</v>
      </c>
      <c r="CR41" s="10">
        <f t="shared" si="5"/>
        <v>22.222222222222221</v>
      </c>
      <c r="CS41" s="10">
        <f t="shared" si="5"/>
        <v>33.333333333333336</v>
      </c>
      <c r="CT41" s="10">
        <f t="shared" si="5"/>
        <v>44.444444444444443</v>
      </c>
      <c r="CU41" s="10">
        <f t="shared" si="5"/>
        <v>55.555555555555557</v>
      </c>
      <c r="CV41" s="10">
        <f t="shared" si="5"/>
        <v>44.444444444444443</v>
      </c>
      <c r="CW41" s="10">
        <f t="shared" si="5"/>
        <v>0</v>
      </c>
      <c r="CX41" s="10">
        <f t="shared" si="5"/>
        <v>22.222222222222221</v>
      </c>
      <c r="CY41" s="10">
        <f t="shared" si="5"/>
        <v>33.333333333333336</v>
      </c>
      <c r="CZ41" s="10">
        <f t="shared" si="5"/>
        <v>44.444444444444443</v>
      </c>
      <c r="DA41" s="10">
        <f t="shared" si="5"/>
        <v>44.444444444444443</v>
      </c>
      <c r="DB41" s="10">
        <f t="shared" si="5"/>
        <v>44.444444444444443</v>
      </c>
      <c r="DC41" s="10">
        <f t="shared" si="5"/>
        <v>11.111111111111111</v>
      </c>
      <c r="DD41" s="10">
        <f t="shared" si="5"/>
        <v>22.222222222222221</v>
      </c>
      <c r="DE41" s="10">
        <f t="shared" si="5"/>
        <v>66.666666666666671</v>
      </c>
      <c r="DF41" s="10">
        <f t="shared" si="5"/>
        <v>11.111111111111111</v>
      </c>
      <c r="DG41" s="10">
        <f t="shared" si="5"/>
        <v>55.555555555555557</v>
      </c>
      <c r="DH41" s="10">
        <f t="shared" si="5"/>
        <v>44.444444444444443</v>
      </c>
      <c r="DI41" s="10">
        <f t="shared" si="5"/>
        <v>0</v>
      </c>
      <c r="DJ41" s="10">
        <f t="shared" si="5"/>
        <v>22.222222222222221</v>
      </c>
      <c r="DK41" s="10">
        <f t="shared" si="5"/>
        <v>33.333333333333336</v>
      </c>
      <c r="DL41" s="10">
        <f t="shared" si="5"/>
        <v>44.444444444444443</v>
      </c>
      <c r="DM41" s="10">
        <f t="shared" si="5"/>
        <v>44.444444444444443</v>
      </c>
      <c r="DN41" s="10">
        <f t="shared" si="5"/>
        <v>44.444444444444443</v>
      </c>
      <c r="DO41" s="10">
        <f t="shared" si="5"/>
        <v>11.111111111111111</v>
      </c>
    </row>
    <row r="42" spans="1:254" x14ac:dyDescent="0.35">
      <c r="B42" s="7"/>
      <c r="C42" s="8"/>
      <c r="T42" s="7"/>
    </row>
    <row r="43" spans="1:254" x14ac:dyDescent="0.35">
      <c r="B43" s="50" t="s">
        <v>140</v>
      </c>
      <c r="C43" s="51"/>
      <c r="D43" s="51"/>
      <c r="E43" s="52"/>
      <c r="F43" s="12"/>
      <c r="G43" s="12"/>
      <c r="T43" s="7"/>
    </row>
    <row r="44" spans="1:254" x14ac:dyDescent="0.35">
      <c r="B44" s="13" t="s">
        <v>141</v>
      </c>
      <c r="C44" s="14" t="s">
        <v>144</v>
      </c>
      <c r="D44" s="18">
        <f>E44/100*9</f>
        <v>3.4285714285714284</v>
      </c>
      <c r="E44" s="18">
        <f>(C41+F41+I41+L41+O41+R41+U41)/7</f>
        <v>38.095238095238095</v>
      </c>
      <c r="F44" s="23"/>
      <c r="G44" s="23"/>
      <c r="T44" s="7"/>
    </row>
    <row r="45" spans="1:254" x14ac:dyDescent="0.35">
      <c r="B45" s="13" t="s">
        <v>142</v>
      </c>
      <c r="C45" s="15" t="s">
        <v>144</v>
      </c>
      <c r="D45" s="17">
        <f>E45/100*9</f>
        <v>4</v>
      </c>
      <c r="E45" s="17">
        <f>(D41+G41+J41+M41+P41+S41+V41)/7</f>
        <v>44.444444444444443</v>
      </c>
      <c r="F45" s="23"/>
      <c r="G45" s="23"/>
      <c r="T45" s="7"/>
    </row>
    <row r="46" spans="1:254" x14ac:dyDescent="0.35">
      <c r="B46" s="13" t="s">
        <v>143</v>
      </c>
      <c r="C46" s="15" t="s">
        <v>144</v>
      </c>
      <c r="D46" s="17">
        <v>2</v>
      </c>
      <c r="E46" s="17">
        <f>(E41+H41+K41+N41+Q41+T41+W41)/7</f>
        <v>17.460317460317462</v>
      </c>
      <c r="F46" s="23"/>
      <c r="G46" s="23"/>
      <c r="T46" s="7"/>
    </row>
    <row r="47" spans="1:254" x14ac:dyDescent="0.35">
      <c r="B47" s="13"/>
      <c r="C47" s="15"/>
      <c r="D47" s="16">
        <v>9</v>
      </c>
      <c r="E47" s="16">
        <f>SUM(E44:E46)</f>
        <v>100</v>
      </c>
      <c r="F47" s="23"/>
      <c r="G47" s="23"/>
    </row>
    <row r="48" spans="1:254" ht="15" customHeight="1" x14ac:dyDescent="0.35">
      <c r="B48" s="13"/>
      <c r="D48" s="33" t="s">
        <v>53</v>
      </c>
      <c r="E48" s="34"/>
      <c r="F48" s="54" t="s">
        <v>3</v>
      </c>
      <c r="G48" s="55"/>
    </row>
    <row r="49" spans="2:7" ht="15" customHeight="1" x14ac:dyDescent="0.35">
      <c r="B49" s="13" t="s">
        <v>141</v>
      </c>
      <c r="C49" s="15" t="s">
        <v>145</v>
      </c>
      <c r="D49" s="17">
        <f>E49/100*9</f>
        <v>3.1428571428571432</v>
      </c>
      <c r="E49" s="17">
        <f>(X41+AA41+AD41+AG41+AJ41+AM41+AP41)/7</f>
        <v>34.920634920634924</v>
      </c>
      <c r="F49" s="17">
        <f>G49/100*9</f>
        <v>3.3999999999999995</v>
      </c>
      <c r="G49" s="17">
        <f>(AS41+AV41+AY41+BB41+BE41)/5</f>
        <v>37.777777777777771</v>
      </c>
    </row>
    <row r="50" spans="2:7" x14ac:dyDescent="0.35">
      <c r="B50" s="13" t="s">
        <v>142</v>
      </c>
      <c r="C50" s="15" t="s">
        <v>145</v>
      </c>
      <c r="D50" s="17">
        <f>E50/100*9</f>
        <v>3.8571428571428568</v>
      </c>
      <c r="E50" s="17">
        <f>(Y41+AB41+AE41+AH41+AK41+AN41+AQ41)/7</f>
        <v>42.857142857142854</v>
      </c>
      <c r="F50" s="17">
        <v>5</v>
      </c>
      <c r="G50" s="17">
        <f>(AT41+AW41+AZ41+BC41+BF41)/5</f>
        <v>46.666666666666664</v>
      </c>
    </row>
    <row r="51" spans="2:7" x14ac:dyDescent="0.35">
      <c r="B51" s="13" t="s">
        <v>143</v>
      </c>
      <c r="C51" s="15" t="s">
        <v>145</v>
      </c>
      <c r="D51" s="17">
        <f>E51/100*9</f>
        <v>2</v>
      </c>
      <c r="E51" s="17">
        <f>(Z41+AC41+AF41+AI41+AL41+AO41+AR41)/7</f>
        <v>22.222222222222221</v>
      </c>
      <c r="F51" s="17">
        <f>G51/100*9</f>
        <v>1.3999999999999997</v>
      </c>
      <c r="G51" s="17">
        <f>(AU41+AX41+BA41+BD41+BG41)/5</f>
        <v>15.555555555555554</v>
      </c>
    </row>
    <row r="52" spans="2:7" x14ac:dyDescent="0.35">
      <c r="B52" s="13"/>
      <c r="C52" s="15"/>
      <c r="D52" s="16">
        <f>SUM(D49:D51)</f>
        <v>9</v>
      </c>
      <c r="E52" s="16">
        <f>SUM(E49:E51)</f>
        <v>100</v>
      </c>
      <c r="F52" s="16">
        <v>9</v>
      </c>
      <c r="G52" s="16">
        <f>SUM(G49:G51)</f>
        <v>99.999999999999986</v>
      </c>
    </row>
    <row r="53" spans="2:7" x14ac:dyDescent="0.35">
      <c r="B53" s="13" t="s">
        <v>141</v>
      </c>
      <c r="C53" s="15" t="s">
        <v>146</v>
      </c>
      <c r="D53" s="17">
        <v>3</v>
      </c>
      <c r="E53" s="17">
        <f>(BH41+BK41+BN41+BQ41+BT41)/5</f>
        <v>33.333333333333336</v>
      </c>
      <c r="F53" s="23"/>
      <c r="G53" s="23"/>
    </row>
    <row r="54" spans="2:7" x14ac:dyDescent="0.35">
      <c r="B54" s="13" t="s">
        <v>142</v>
      </c>
      <c r="C54" s="15" t="s">
        <v>146</v>
      </c>
      <c r="D54" s="17">
        <f>E54/100*9</f>
        <v>4.6000000000000005</v>
      </c>
      <c r="E54" s="17">
        <f>(BI41+BL41+BO41+BR41+BU41)/5</f>
        <v>51.111111111111121</v>
      </c>
      <c r="F54" s="23"/>
      <c r="G54" s="23"/>
    </row>
    <row r="55" spans="2:7" x14ac:dyDescent="0.35">
      <c r="B55" s="13" t="s">
        <v>143</v>
      </c>
      <c r="C55" s="15" t="s">
        <v>146</v>
      </c>
      <c r="D55" s="17">
        <f>E55/100*9</f>
        <v>1.4</v>
      </c>
      <c r="E55" s="17">
        <f>(BJ41+BM41+BP41+BS41+BV41)/5</f>
        <v>15.555555555555557</v>
      </c>
      <c r="F55" s="23"/>
      <c r="G55" s="23"/>
    </row>
    <row r="56" spans="2:7" x14ac:dyDescent="0.35">
      <c r="B56" s="13"/>
      <c r="C56" s="15"/>
      <c r="D56" s="16">
        <v>9</v>
      </c>
      <c r="E56" s="16">
        <f>SUM(E53:E55)</f>
        <v>100.00000000000001</v>
      </c>
      <c r="F56" s="23"/>
      <c r="G56" s="23"/>
    </row>
    <row r="57" spans="2:7" x14ac:dyDescent="0.35">
      <c r="B57" s="13"/>
      <c r="C57" s="15"/>
      <c r="D57" s="33" t="s">
        <v>101</v>
      </c>
      <c r="E57" s="34"/>
      <c r="F57" s="56" t="s">
        <v>102</v>
      </c>
      <c r="G57" s="57"/>
    </row>
    <row r="58" spans="2:7" x14ac:dyDescent="0.35">
      <c r="B58" s="13" t="s">
        <v>141</v>
      </c>
      <c r="C58" s="15" t="s">
        <v>147</v>
      </c>
      <c r="D58" s="17">
        <f>E58/100*9</f>
        <v>3.2499999999999996</v>
      </c>
      <c r="E58" s="17">
        <f>(BW41+BZ41+CC41+CF41)/4</f>
        <v>36.111111111111107</v>
      </c>
      <c r="F58" s="17">
        <f>G58/100*9</f>
        <v>2.8333333333333335</v>
      </c>
      <c r="G58" s="17">
        <f>(CI41+CL41+CO41+CR41+CU41+CX41)/6</f>
        <v>31.481481481481485</v>
      </c>
    </row>
    <row r="59" spans="2:7" x14ac:dyDescent="0.35">
      <c r="B59" s="13" t="s">
        <v>142</v>
      </c>
      <c r="C59" s="15" t="s">
        <v>147</v>
      </c>
      <c r="D59" s="17">
        <v>5</v>
      </c>
      <c r="E59" s="17">
        <f>(BX41+CA41+CD41+CG41)/4</f>
        <v>47.222222222222221</v>
      </c>
      <c r="F59" s="17">
        <v>5</v>
      </c>
      <c r="G59" s="17">
        <f>(CJ41+CM41+CP41+CS41+CV41+CY41)/6</f>
        <v>44.444444444444436</v>
      </c>
    </row>
    <row r="60" spans="2:7" x14ac:dyDescent="0.35">
      <c r="B60" s="13" t="s">
        <v>143</v>
      </c>
      <c r="C60" s="15" t="s">
        <v>147</v>
      </c>
      <c r="D60" s="17">
        <v>1</v>
      </c>
      <c r="E60" s="17">
        <f>(BY41+CB41+CE41+CH41)/4</f>
        <v>16.666666666666668</v>
      </c>
      <c r="F60" s="17">
        <v>1</v>
      </c>
      <c r="G60" s="17">
        <f>(CK41+CN41+CQ41+CT41+CW41+CZ41)/6</f>
        <v>24.074074074074076</v>
      </c>
    </row>
    <row r="61" spans="2:7" x14ac:dyDescent="0.35">
      <c r="B61" s="13"/>
      <c r="C61" s="15"/>
      <c r="D61" s="16">
        <f>SUM(D58:D60)</f>
        <v>9.25</v>
      </c>
      <c r="E61" s="16">
        <f>SUM(E58:E60)</f>
        <v>100</v>
      </c>
      <c r="F61" s="16">
        <v>9</v>
      </c>
      <c r="G61" s="16">
        <f>SUM(G58:G60)</f>
        <v>100</v>
      </c>
    </row>
    <row r="62" spans="2:7" x14ac:dyDescent="0.35">
      <c r="B62" s="13" t="s">
        <v>141</v>
      </c>
      <c r="C62" s="15" t="s">
        <v>148</v>
      </c>
      <c r="D62" s="17">
        <f>E62/100*9</f>
        <v>3.3999999999999995</v>
      </c>
      <c r="E62" s="17">
        <f>(DA41+DD41+DG41+DJ41+DM41)/5</f>
        <v>37.777777777777771</v>
      </c>
      <c r="F62" s="23"/>
      <c r="G62" s="23"/>
    </row>
    <row r="63" spans="2:7" x14ac:dyDescent="0.35">
      <c r="B63" s="13" t="s">
        <v>142</v>
      </c>
      <c r="C63" s="15" t="s">
        <v>148</v>
      </c>
      <c r="D63" s="17">
        <v>5</v>
      </c>
      <c r="E63" s="17">
        <f>(DB41+DE41+DH41+DK41+DN41)/5</f>
        <v>46.666666666666664</v>
      </c>
      <c r="F63" s="23"/>
      <c r="G63" s="23"/>
    </row>
    <row r="64" spans="2:7" x14ac:dyDescent="0.35">
      <c r="B64" s="13" t="s">
        <v>143</v>
      </c>
      <c r="C64" s="15" t="s">
        <v>148</v>
      </c>
      <c r="D64" s="17">
        <f>E64/100*9</f>
        <v>1.3999999999999997</v>
      </c>
      <c r="E64" s="17">
        <f>(DC41+DF41+DI41+DL41+DO41)/5</f>
        <v>15.555555555555554</v>
      </c>
      <c r="F64" s="23"/>
      <c r="G64" s="23"/>
    </row>
    <row r="65" spans="2:7" x14ac:dyDescent="0.35">
      <c r="B65" s="13"/>
      <c r="C65" s="15"/>
      <c r="D65" s="16">
        <v>9</v>
      </c>
      <c r="E65" s="16">
        <f>SUM(E62:E64)</f>
        <v>99.999999999999986</v>
      </c>
      <c r="F65" s="23"/>
      <c r="G65" s="23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2026-01-05T05:36:27Z</dcterms:modified>
</cp:coreProperties>
</file>