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5-2026 бастапқы\Балапан кіші\"/>
    </mc:Choice>
  </mc:AlternateContent>
  <xr:revisionPtr revIDLastSave="0" documentId="13_ncr:1_{A6C950A6-5D22-48F5-BAF7-34F6A30A1B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те жас тоб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62" i="1"/>
  <c r="F60" i="1"/>
  <c r="F58" i="1"/>
  <c r="D60" i="1"/>
  <c r="D58" i="1"/>
  <c r="F40" i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E62" i="1"/>
  <c r="E64" i="1"/>
  <c r="G58" i="1"/>
  <c r="G59" i="1"/>
  <c r="G60" i="1"/>
  <c r="E58" i="1"/>
  <c r="E59" i="1"/>
  <c r="E60" i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E65" i="1"/>
  <c r="D65" i="1"/>
  <c r="E61" i="1"/>
  <c r="E56" i="1"/>
  <c r="D56" i="1"/>
  <c r="G52" i="1"/>
  <c r="F52" i="1"/>
  <c r="E52" i="1"/>
  <c r="D52" i="1"/>
  <c r="E47" i="1"/>
</calcChain>
</file>

<file path=xl/sharedStrings.xml><?xml version="1.0" encoding="utf-8"?>
<sst xmlns="http://schemas.openxmlformats.org/spreadsheetml/2006/main" count="299" uniqueCount="237">
  <si>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</si>
  <si>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</si>
  <si>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</si>
  <si>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</si>
  <si>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</si>
  <si>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</si>
  <si>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</si>
  <si>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</si>
  <si>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</si>
  <si>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</si>
  <si>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</si>
  <si>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</si>
  <si>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</si>
  <si>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</si>
  <si>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</si>
  <si>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</si>
  <si>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</si>
  <si>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</si>
  <si>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</si>
  <si>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</si>
  <si>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</si>
  <si>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</si>
  <si>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</si>
  <si>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</si>
  <si>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</si>
  <si>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</si>
  <si>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</si>
  <si>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</si>
  <si>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</si>
  <si>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</si>
  <si>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</si>
  <si>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</si>
  <si>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</si>
  <si>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</si>
  <si>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</si>
  <si>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</si>
  <si>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</si>
  <si>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</si>
  <si>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</si>
  <si>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</si>
  <si>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</si>
  <si>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</si>
  <si>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</si>
  <si>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</si>
  <si>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</si>
  <si>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</si>
  <si>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</si>
  <si>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</si>
  <si>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</si>
  <si>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</si>
  <si>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</si>
  <si>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</si>
  <si>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</si>
  <si>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</si>
  <si>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</si>
  <si>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</si>
  <si>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</si>
  <si>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</si>
  <si>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</si>
  <si>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</si>
  <si>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</si>
  <si>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</si>
  <si>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</si>
  <si>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</si>
  <si>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</si>
  <si>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</si>
  <si>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</si>
  <si>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</si>
  <si>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</si>
  <si>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</si>
  <si>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</si>
  <si>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</si>
  <si>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</si>
  <si>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</si>
  <si>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</si>
  <si>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</si>
  <si>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</si>
  <si>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</si>
  <si>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</si>
  <si>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</si>
  <si>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</si>
  <si>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</si>
  <si>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</si>
  <si>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</si>
  <si>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</si>
  <si>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</si>
  <si>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</si>
  <si>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</si>
  <si>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</si>
  <si>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</si>
  <si>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</si>
  <si>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</si>
  <si>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</si>
  <si>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</si>
  <si>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</si>
  <si>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</si>
  <si>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</si>
  <si>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</si>
  <si>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</si>
  <si>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</si>
  <si>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</si>
  <si>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</si>
  <si>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</si>
  <si>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</si>
  <si>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</si>
  <si>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</si>
  <si>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</si>
  <si>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</si>
  <si>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</si>
  <si>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</si>
  <si>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</si>
  <si>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</si>
  <si>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</si>
  <si>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</si>
  <si>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</si>
  <si>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</si>
  <si>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</si>
  <si>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</si>
  <si>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</si>
  <si>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</si>
  <si>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</si>
  <si>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</si>
  <si>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</si>
  <si>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</si>
  <si>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</si>
  <si>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</si>
  <si>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</si>
  <si>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</si>
  <si>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</si>
  <si>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</si>
  <si>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</si>
  <si>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</si>
  <si>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</si>
  <si>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</si>
  <si>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</si>
  <si>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</si>
  <si>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</si>
  <si>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</si>
  <si>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</si>
  <si>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</si>
  <si>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</si>
  <si>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</si>
  <si>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</si>
  <si>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</si>
  <si>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</si>
  <si>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</si>
  <si>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</si>
  <si>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</si>
  <si>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</si>
  <si>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</si>
  <si>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</si>
  <si>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</si>
  <si>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</si>
  <si>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</si>
  <si>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</si>
  <si>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</si>
  <si>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</si>
  <si>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</si>
  <si>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</si>
  <si>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</si>
  <si>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</si>
  <si>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</si>
  <si>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</si>
  <si>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</si>
  <si>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</si>
  <si>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</si>
  <si>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</si>
  <si>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</si>
  <si>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</si>
  <si>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</si>
  <si>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</si>
  <si>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</si>
  <si>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</si>
  <si>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</si>
  <si>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</si>
  <si>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</si>
  <si>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</si>
  <si>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</si>
  <si>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</si>
  <si>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</si>
  <si>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</si>
  <si>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</si>
  <si>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</si>
  <si>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</si>
  <si>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</si>
  <si>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</si>
  <si>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</si>
  <si>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</si>
  <si>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</si>
  <si>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</si>
  <si>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</si>
  <si>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</si>
  <si>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</si>
  <si>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</si>
  <si>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</si>
  <si>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</si>
  <si>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</si>
  <si>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</si>
  <si>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</si>
  <si>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</si>
  <si>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</si>
  <si>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</si>
  <si>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</si>
  <si>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</si>
  <si>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</si>
  <si>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</si>
  <si>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</si>
  <si>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</si>
  <si>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</si>
  <si>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</si>
  <si>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</si>
  <si>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</si>
  <si>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Дене тәрбиесі</t>
  </si>
  <si>
    <t>Тіл дамыту</t>
  </si>
  <si>
    <t>Қоршаған әлеммен танысу</t>
  </si>
  <si>
    <t>Тіл  дамыту</t>
  </si>
  <si>
    <t>Сәкенов Ілияс</t>
  </si>
  <si>
    <t>Абзалұлы Әзімхан</t>
  </si>
  <si>
    <t>Абылайұлы Диас</t>
  </si>
  <si>
    <t>Базарбай Аяла</t>
  </si>
  <si>
    <t>Бақытбек Әмина</t>
  </si>
  <si>
    <t>Бақытбек Мұхаммад-Әлі</t>
  </si>
  <si>
    <t>Бектай Айжұлдыз</t>
  </si>
  <si>
    <t>Ғазизұлы  Абдурахман</t>
  </si>
  <si>
    <t>Ғазимқызы Сұлуай</t>
  </si>
  <si>
    <t>Жағыпар Сұлу</t>
  </si>
  <si>
    <t>Жалиева Азия</t>
  </si>
  <si>
    <t>Жарқынбекұлы Айсұлтан</t>
  </si>
  <si>
    <t>Құлбек Шаттық</t>
  </si>
  <si>
    <t>Мадиярқызы Айша</t>
  </si>
  <si>
    <t>Мақсатқызы Ясина</t>
  </si>
  <si>
    <t>Марат Әмірхан</t>
  </si>
  <si>
    <t>Мирамбек Нұрдидар</t>
  </si>
  <si>
    <t>Мұхит Әбілмансұр</t>
  </si>
  <si>
    <t>Нұрлыбек Заңғар</t>
  </si>
  <si>
    <t>Үрістембеков Әлинұр</t>
  </si>
  <si>
    <t xml:space="preserve">                                  Оқу жылы: 2025-2026                             Топ: Балапан  кіші                Өткізу кезеңі: бастапқы                   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</si>
</sst>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4" xfId="0" applyFont="1" applyBorder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" fontId="8" fillId="0" borderId="0" xfId="0" applyNumberFormat="1" applyFont="1"/>
    <xf numFmtId="12" fontId="7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2" fontId="7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46" zoomScale="82" zoomScaleNormal="82" workbookViewId="0">
      <selection activeCell="H49" sqref="H49"/>
    </sheetView>
  </sheetViews>
  <sheetFormatPr defaultRowHeight="14.5" x14ac:dyDescent="0.35"/>
  <cols>
    <col min="2" max="2" width="37.26953125" customWidth="1"/>
  </cols>
  <sheetData>
    <row r="1" spans="1:254" ht="15.5" x14ac:dyDescent="0.35">
      <c r="A1" s="3" t="s">
        <v>19</v>
      </c>
      <c r="B1" s="9" t="s">
        <v>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6.149999999999999" customHeight="1" x14ac:dyDescent="0.35">
      <c r="A2" s="54" t="s">
        <v>236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34" t="s">
        <v>211</v>
      </c>
      <c r="DN2" s="34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65" customHeight="1" x14ac:dyDescent="0.35">
      <c r="A4" s="50" t="s">
        <v>0</v>
      </c>
      <c r="B4" s="50" t="s">
        <v>1</v>
      </c>
      <c r="C4" s="52" t="s">
        <v>53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3" t="s">
        <v>75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39" t="s">
        <v>98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98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5" t="s">
        <v>121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 x14ac:dyDescent="0.35">
      <c r="A5" s="50"/>
      <c r="B5" s="50"/>
      <c r="C5" s="44" t="s">
        <v>212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213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76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99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100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214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3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254" ht="15.65" hidden="1" customHeight="1" x14ac:dyDescent="0.3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254" ht="15.65" hidden="1" customHeight="1" x14ac:dyDescent="0.3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254" ht="15.65" hidden="1" customHeight="1" x14ac:dyDescent="0.3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254" ht="15.65" hidden="1" customHeight="1" x14ac:dyDescent="0.3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254" ht="15.65" customHeight="1" x14ac:dyDescent="0.35">
      <c r="A11" s="50"/>
      <c r="B11" s="50"/>
      <c r="C11" s="43" t="s">
        <v>150</v>
      </c>
      <c r="D11" s="43"/>
      <c r="E11" s="43"/>
      <c r="F11" s="43"/>
      <c r="G11" s="43"/>
      <c r="H11" s="43"/>
      <c r="I11" s="43"/>
      <c r="J11" s="43"/>
      <c r="K11" s="43"/>
      <c r="L11" s="43" t="s">
        <v>153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150</v>
      </c>
      <c r="Y11" s="43"/>
      <c r="Z11" s="43"/>
      <c r="AA11" s="43"/>
      <c r="AB11" s="43"/>
      <c r="AC11" s="43"/>
      <c r="AD11" s="43"/>
      <c r="AE11" s="43"/>
      <c r="AF11" s="43"/>
      <c r="AG11" s="43" t="s">
        <v>153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150</v>
      </c>
      <c r="AT11" s="39"/>
      <c r="AU11" s="39"/>
      <c r="AV11" s="39"/>
      <c r="AW11" s="39"/>
      <c r="AX11" s="39"/>
      <c r="AY11" s="39" t="s">
        <v>153</v>
      </c>
      <c r="AZ11" s="39"/>
      <c r="BA11" s="39"/>
      <c r="BB11" s="39"/>
      <c r="BC11" s="39"/>
      <c r="BD11" s="39"/>
      <c r="BE11" s="39"/>
      <c r="BF11" s="39"/>
      <c r="BG11" s="39"/>
      <c r="BH11" s="39" t="s">
        <v>150</v>
      </c>
      <c r="BI11" s="39"/>
      <c r="BJ11" s="39"/>
      <c r="BK11" s="39"/>
      <c r="BL11" s="39"/>
      <c r="BM11" s="39"/>
      <c r="BN11" s="39" t="s">
        <v>153</v>
      </c>
      <c r="BO11" s="39"/>
      <c r="BP11" s="39"/>
      <c r="BQ11" s="39"/>
      <c r="BR11" s="39"/>
      <c r="BS11" s="39"/>
      <c r="BT11" s="39"/>
      <c r="BU11" s="39"/>
      <c r="BV11" s="39"/>
      <c r="BW11" s="39" t="s">
        <v>150</v>
      </c>
      <c r="BX11" s="39"/>
      <c r="BY11" s="39"/>
      <c r="BZ11" s="39"/>
      <c r="CA11" s="39"/>
      <c r="CB11" s="39"/>
      <c r="CC11" s="39" t="s">
        <v>153</v>
      </c>
      <c r="CD11" s="39"/>
      <c r="CE11" s="39"/>
      <c r="CF11" s="39"/>
      <c r="CG11" s="39"/>
      <c r="CH11" s="39"/>
      <c r="CI11" s="39" t="s">
        <v>150</v>
      </c>
      <c r="CJ11" s="39"/>
      <c r="CK11" s="39"/>
      <c r="CL11" s="39"/>
      <c r="CM11" s="39"/>
      <c r="CN11" s="39"/>
      <c r="CO11" s="39"/>
      <c r="CP11" s="39"/>
      <c r="CQ11" s="39"/>
      <c r="CR11" s="39" t="s">
        <v>153</v>
      </c>
      <c r="CS11" s="39"/>
      <c r="CT11" s="39"/>
      <c r="CU11" s="39"/>
      <c r="CV11" s="39"/>
      <c r="CW11" s="39"/>
      <c r="CX11" s="39"/>
      <c r="CY11" s="39"/>
      <c r="CZ11" s="39"/>
      <c r="DA11" s="39" t="s">
        <v>150</v>
      </c>
      <c r="DB11" s="39"/>
      <c r="DC11" s="39"/>
      <c r="DD11" s="39"/>
      <c r="DE11" s="39"/>
      <c r="DF11" s="39"/>
      <c r="DG11" s="39" t="s">
        <v>153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5" customHeight="1" x14ac:dyDescent="0.35">
      <c r="A12" s="50"/>
      <c r="B12" s="50"/>
      <c r="C12" s="44" t="s">
        <v>20</v>
      </c>
      <c r="D12" s="44" t="s">
        <v>4</v>
      </c>
      <c r="E12" s="44" t="s">
        <v>5</v>
      </c>
      <c r="F12" s="44" t="s">
        <v>24</v>
      </c>
      <c r="G12" s="44" t="s">
        <v>6</v>
      </c>
      <c r="H12" s="44" t="s">
        <v>7</v>
      </c>
      <c r="I12" s="44" t="s">
        <v>21</v>
      </c>
      <c r="J12" s="44" t="s">
        <v>8</v>
      </c>
      <c r="K12" s="44" t="s">
        <v>9</v>
      </c>
      <c r="L12" s="44" t="s">
        <v>26</v>
      </c>
      <c r="M12" s="44" t="s">
        <v>5</v>
      </c>
      <c r="N12" s="44" t="s">
        <v>10</v>
      </c>
      <c r="O12" s="44" t="s">
        <v>22</v>
      </c>
      <c r="P12" s="44" t="s">
        <v>9</v>
      </c>
      <c r="Q12" s="44" t="s">
        <v>11</v>
      </c>
      <c r="R12" s="44" t="s">
        <v>23</v>
      </c>
      <c r="S12" s="44" t="s">
        <v>10</v>
      </c>
      <c r="T12" s="44" t="s">
        <v>6</v>
      </c>
      <c r="U12" s="44" t="s">
        <v>33</v>
      </c>
      <c r="V12" s="44" t="s">
        <v>12</v>
      </c>
      <c r="W12" s="44" t="s">
        <v>8</v>
      </c>
      <c r="X12" s="44" t="s">
        <v>41</v>
      </c>
      <c r="Y12" s="44"/>
      <c r="Z12" s="44"/>
      <c r="AA12" s="44" t="s">
        <v>42</v>
      </c>
      <c r="AB12" s="44"/>
      <c r="AC12" s="44"/>
      <c r="AD12" s="44" t="s">
        <v>43</v>
      </c>
      <c r="AE12" s="44"/>
      <c r="AF12" s="44"/>
      <c r="AG12" s="44" t="s">
        <v>44</v>
      </c>
      <c r="AH12" s="44"/>
      <c r="AI12" s="44"/>
      <c r="AJ12" s="44" t="s">
        <v>45</v>
      </c>
      <c r="AK12" s="44"/>
      <c r="AL12" s="44"/>
      <c r="AM12" s="44" t="s">
        <v>46</v>
      </c>
      <c r="AN12" s="44"/>
      <c r="AO12" s="44"/>
      <c r="AP12" s="42" t="s">
        <v>47</v>
      </c>
      <c r="AQ12" s="42"/>
      <c r="AR12" s="42"/>
      <c r="AS12" s="44" t="s">
        <v>48</v>
      </c>
      <c r="AT12" s="44"/>
      <c r="AU12" s="44"/>
      <c r="AV12" s="44" t="s">
        <v>49</v>
      </c>
      <c r="AW12" s="44"/>
      <c r="AX12" s="44"/>
      <c r="AY12" s="44" t="s">
        <v>50</v>
      </c>
      <c r="AZ12" s="44"/>
      <c r="BA12" s="44"/>
      <c r="BB12" s="44" t="s">
        <v>51</v>
      </c>
      <c r="BC12" s="44"/>
      <c r="BD12" s="44"/>
      <c r="BE12" s="44" t="s">
        <v>52</v>
      </c>
      <c r="BF12" s="44"/>
      <c r="BG12" s="44"/>
      <c r="BH12" s="42" t="s">
        <v>77</v>
      </c>
      <c r="BI12" s="42"/>
      <c r="BJ12" s="42"/>
      <c r="BK12" s="42" t="s">
        <v>78</v>
      </c>
      <c r="BL12" s="42"/>
      <c r="BM12" s="42"/>
      <c r="BN12" s="42" t="s">
        <v>79</v>
      </c>
      <c r="BO12" s="42"/>
      <c r="BP12" s="42"/>
      <c r="BQ12" s="42" t="s">
        <v>80</v>
      </c>
      <c r="BR12" s="42"/>
      <c r="BS12" s="42"/>
      <c r="BT12" s="42" t="s">
        <v>81</v>
      </c>
      <c r="BU12" s="42"/>
      <c r="BV12" s="42"/>
      <c r="BW12" s="42" t="s">
        <v>88</v>
      </c>
      <c r="BX12" s="42"/>
      <c r="BY12" s="42"/>
      <c r="BZ12" s="42" t="s">
        <v>89</v>
      </c>
      <c r="CA12" s="42"/>
      <c r="CB12" s="42"/>
      <c r="CC12" s="42" t="s">
        <v>90</v>
      </c>
      <c r="CD12" s="42"/>
      <c r="CE12" s="42"/>
      <c r="CF12" s="42" t="s">
        <v>91</v>
      </c>
      <c r="CG12" s="42"/>
      <c r="CH12" s="42"/>
      <c r="CI12" s="42" t="s">
        <v>92</v>
      </c>
      <c r="CJ12" s="42"/>
      <c r="CK12" s="42"/>
      <c r="CL12" s="42" t="s">
        <v>93</v>
      </c>
      <c r="CM12" s="42"/>
      <c r="CN12" s="42"/>
      <c r="CO12" s="42" t="s">
        <v>94</v>
      </c>
      <c r="CP12" s="42"/>
      <c r="CQ12" s="42"/>
      <c r="CR12" s="42" t="s">
        <v>95</v>
      </c>
      <c r="CS12" s="42"/>
      <c r="CT12" s="42"/>
      <c r="CU12" s="42" t="s">
        <v>96</v>
      </c>
      <c r="CV12" s="42"/>
      <c r="CW12" s="42"/>
      <c r="CX12" s="42" t="s">
        <v>97</v>
      </c>
      <c r="CY12" s="42"/>
      <c r="CZ12" s="42"/>
      <c r="DA12" s="42" t="s">
        <v>122</v>
      </c>
      <c r="DB12" s="42"/>
      <c r="DC12" s="42"/>
      <c r="DD12" s="42" t="s">
        <v>123</v>
      </c>
      <c r="DE12" s="42"/>
      <c r="DF12" s="42"/>
      <c r="DG12" s="42" t="s">
        <v>124</v>
      </c>
      <c r="DH12" s="42"/>
      <c r="DI12" s="42"/>
      <c r="DJ12" s="42" t="s">
        <v>125</v>
      </c>
      <c r="DK12" s="42"/>
      <c r="DL12" s="42"/>
      <c r="DM12" s="42" t="s">
        <v>126</v>
      </c>
      <c r="DN12" s="42"/>
      <c r="DO12" s="42"/>
    </row>
    <row r="13" spans="1:254" ht="60" customHeight="1" x14ac:dyDescent="0.35">
      <c r="A13" s="50"/>
      <c r="B13" s="50"/>
      <c r="C13" s="49" t="s">
        <v>147</v>
      </c>
      <c r="D13" s="49"/>
      <c r="E13" s="49"/>
      <c r="F13" s="49" t="s">
        <v>210</v>
      </c>
      <c r="G13" s="49"/>
      <c r="H13" s="49"/>
      <c r="I13" s="49" t="s">
        <v>27</v>
      </c>
      <c r="J13" s="49"/>
      <c r="K13" s="49"/>
      <c r="L13" s="49" t="s">
        <v>34</v>
      </c>
      <c r="M13" s="49"/>
      <c r="N13" s="49"/>
      <c r="O13" s="49" t="s">
        <v>36</v>
      </c>
      <c r="P13" s="49"/>
      <c r="Q13" s="49"/>
      <c r="R13" s="49" t="s">
        <v>37</v>
      </c>
      <c r="S13" s="49"/>
      <c r="T13" s="49"/>
      <c r="U13" s="49" t="s">
        <v>40</v>
      </c>
      <c r="V13" s="49"/>
      <c r="W13" s="49"/>
      <c r="X13" s="49" t="s">
        <v>154</v>
      </c>
      <c r="Y13" s="49"/>
      <c r="Z13" s="49"/>
      <c r="AA13" s="49" t="s">
        <v>156</v>
      </c>
      <c r="AB13" s="49"/>
      <c r="AC13" s="49"/>
      <c r="AD13" s="49" t="s">
        <v>158</v>
      </c>
      <c r="AE13" s="49"/>
      <c r="AF13" s="49"/>
      <c r="AG13" s="49" t="s">
        <v>160</v>
      </c>
      <c r="AH13" s="49"/>
      <c r="AI13" s="49"/>
      <c r="AJ13" s="49" t="s">
        <v>162</v>
      </c>
      <c r="AK13" s="49"/>
      <c r="AL13" s="49"/>
      <c r="AM13" s="49" t="s">
        <v>166</v>
      </c>
      <c r="AN13" s="49"/>
      <c r="AO13" s="49"/>
      <c r="AP13" s="49" t="s">
        <v>167</v>
      </c>
      <c r="AQ13" s="49"/>
      <c r="AR13" s="49"/>
      <c r="AS13" s="49" t="s">
        <v>169</v>
      </c>
      <c r="AT13" s="49"/>
      <c r="AU13" s="49"/>
      <c r="AV13" s="49" t="s">
        <v>170</v>
      </c>
      <c r="AW13" s="49"/>
      <c r="AX13" s="49"/>
      <c r="AY13" s="49" t="s">
        <v>173</v>
      </c>
      <c r="AZ13" s="49"/>
      <c r="BA13" s="49"/>
      <c r="BB13" s="49" t="s">
        <v>174</v>
      </c>
      <c r="BC13" s="49"/>
      <c r="BD13" s="49"/>
      <c r="BE13" s="49" t="s">
        <v>177</v>
      </c>
      <c r="BF13" s="49"/>
      <c r="BG13" s="49"/>
      <c r="BH13" s="49" t="s">
        <v>178</v>
      </c>
      <c r="BI13" s="49"/>
      <c r="BJ13" s="49"/>
      <c r="BK13" s="49" t="s">
        <v>182</v>
      </c>
      <c r="BL13" s="49"/>
      <c r="BM13" s="49"/>
      <c r="BN13" s="49" t="s">
        <v>181</v>
      </c>
      <c r="BO13" s="49"/>
      <c r="BP13" s="49"/>
      <c r="BQ13" s="49" t="s">
        <v>183</v>
      </c>
      <c r="BR13" s="49"/>
      <c r="BS13" s="49"/>
      <c r="BT13" s="49" t="s">
        <v>184</v>
      </c>
      <c r="BU13" s="49"/>
      <c r="BV13" s="49"/>
      <c r="BW13" s="49" t="s">
        <v>186</v>
      </c>
      <c r="BX13" s="49"/>
      <c r="BY13" s="49"/>
      <c r="BZ13" s="49" t="s">
        <v>188</v>
      </c>
      <c r="CA13" s="49"/>
      <c r="CB13" s="49"/>
      <c r="CC13" s="49" t="s">
        <v>189</v>
      </c>
      <c r="CD13" s="49"/>
      <c r="CE13" s="49"/>
      <c r="CF13" s="49" t="s">
        <v>190</v>
      </c>
      <c r="CG13" s="49"/>
      <c r="CH13" s="49"/>
      <c r="CI13" s="49" t="s">
        <v>192</v>
      </c>
      <c r="CJ13" s="49"/>
      <c r="CK13" s="49"/>
      <c r="CL13" s="49" t="s">
        <v>109</v>
      </c>
      <c r="CM13" s="49"/>
      <c r="CN13" s="49"/>
      <c r="CO13" s="49" t="s">
        <v>111</v>
      </c>
      <c r="CP13" s="49"/>
      <c r="CQ13" s="49"/>
      <c r="CR13" s="49" t="s">
        <v>193</v>
      </c>
      <c r="CS13" s="49"/>
      <c r="CT13" s="49"/>
      <c r="CU13" s="49" t="s">
        <v>116</v>
      </c>
      <c r="CV13" s="49"/>
      <c r="CW13" s="49"/>
      <c r="CX13" s="49" t="s">
        <v>194</v>
      </c>
      <c r="CY13" s="49"/>
      <c r="CZ13" s="49"/>
      <c r="DA13" s="49" t="s">
        <v>195</v>
      </c>
      <c r="DB13" s="49"/>
      <c r="DC13" s="49"/>
      <c r="DD13" s="49" t="s">
        <v>199</v>
      </c>
      <c r="DE13" s="49"/>
      <c r="DF13" s="49"/>
      <c r="DG13" s="49" t="s">
        <v>201</v>
      </c>
      <c r="DH13" s="49"/>
      <c r="DI13" s="49"/>
      <c r="DJ13" s="49" t="s">
        <v>203</v>
      </c>
      <c r="DK13" s="49"/>
      <c r="DL13" s="49"/>
      <c r="DM13" s="49" t="s">
        <v>205</v>
      </c>
      <c r="DN13" s="49"/>
      <c r="DO13" s="49"/>
    </row>
    <row r="14" spans="1:254" ht="111.75" customHeight="1" x14ac:dyDescent="0.35">
      <c r="A14" s="50"/>
      <c r="B14" s="51"/>
      <c r="C14" s="19" t="s">
        <v>14</v>
      </c>
      <c r="D14" s="19" t="s">
        <v>15</v>
      </c>
      <c r="E14" s="19" t="s">
        <v>16</v>
      </c>
      <c r="F14" s="19" t="s">
        <v>17</v>
      </c>
      <c r="G14" s="19" t="s">
        <v>18</v>
      </c>
      <c r="H14" s="19" t="s">
        <v>148</v>
      </c>
      <c r="I14" s="19" t="s">
        <v>28</v>
      </c>
      <c r="J14" s="19" t="s">
        <v>149</v>
      </c>
      <c r="K14" s="19" t="s">
        <v>29</v>
      </c>
      <c r="L14" s="19" t="s">
        <v>28</v>
      </c>
      <c r="M14" s="19" t="s">
        <v>35</v>
      </c>
      <c r="N14" s="19" t="s">
        <v>29</v>
      </c>
      <c r="O14" s="19" t="s">
        <v>36</v>
      </c>
      <c r="P14" s="19" t="s">
        <v>36</v>
      </c>
      <c r="Q14" s="19" t="s">
        <v>32</v>
      </c>
      <c r="R14" s="19" t="s">
        <v>38</v>
      </c>
      <c r="S14" s="19" t="s">
        <v>39</v>
      </c>
      <c r="T14" s="19" t="s">
        <v>32</v>
      </c>
      <c r="U14" s="19" t="s">
        <v>135</v>
      </c>
      <c r="V14" s="19" t="s">
        <v>151</v>
      </c>
      <c r="W14" s="19" t="s">
        <v>152</v>
      </c>
      <c r="X14" s="19" t="s">
        <v>61</v>
      </c>
      <c r="Y14" s="19" t="s">
        <v>54</v>
      </c>
      <c r="Z14" s="19" t="s">
        <v>155</v>
      </c>
      <c r="AA14" s="19" t="s">
        <v>157</v>
      </c>
      <c r="AB14" s="19" t="s">
        <v>73</v>
      </c>
      <c r="AC14" s="19" t="s">
        <v>74</v>
      </c>
      <c r="AD14" s="19" t="s">
        <v>57</v>
      </c>
      <c r="AE14" s="19" t="s">
        <v>58</v>
      </c>
      <c r="AF14" s="19" t="s">
        <v>159</v>
      </c>
      <c r="AG14" s="19" t="s">
        <v>161</v>
      </c>
      <c r="AH14" s="19" t="s">
        <v>59</v>
      </c>
      <c r="AI14" s="19" t="s">
        <v>60</v>
      </c>
      <c r="AJ14" s="19" t="s">
        <v>163</v>
      </c>
      <c r="AK14" s="19" t="s">
        <v>164</v>
      </c>
      <c r="AL14" s="19" t="s">
        <v>165</v>
      </c>
      <c r="AM14" s="19" t="s">
        <v>55</v>
      </c>
      <c r="AN14" s="19" t="s">
        <v>56</v>
      </c>
      <c r="AO14" s="19" t="s">
        <v>32</v>
      </c>
      <c r="AP14" s="19" t="s">
        <v>133</v>
      </c>
      <c r="AQ14" s="19" t="s">
        <v>168</v>
      </c>
      <c r="AR14" s="19" t="s">
        <v>74</v>
      </c>
      <c r="AS14" s="19" t="s">
        <v>62</v>
      </c>
      <c r="AT14" s="19" t="s">
        <v>63</v>
      </c>
      <c r="AU14" s="19" t="s">
        <v>64</v>
      </c>
      <c r="AV14" s="19" t="s">
        <v>65</v>
      </c>
      <c r="AW14" s="19" t="s">
        <v>171</v>
      </c>
      <c r="AX14" s="19" t="s">
        <v>172</v>
      </c>
      <c r="AY14" s="19" t="s">
        <v>66</v>
      </c>
      <c r="AZ14" s="19" t="s">
        <v>67</v>
      </c>
      <c r="BA14" s="19" t="s">
        <v>68</v>
      </c>
      <c r="BB14" s="19" t="s">
        <v>72</v>
      </c>
      <c r="BC14" s="19" t="s">
        <v>175</v>
      </c>
      <c r="BD14" s="19" t="s">
        <v>176</v>
      </c>
      <c r="BE14" s="19" t="s">
        <v>69</v>
      </c>
      <c r="BF14" s="19" t="s">
        <v>70</v>
      </c>
      <c r="BG14" s="19" t="s">
        <v>71</v>
      </c>
      <c r="BH14" s="19" t="s">
        <v>179</v>
      </c>
      <c r="BI14" s="19" t="s">
        <v>86</v>
      </c>
      <c r="BJ14" s="19" t="s">
        <v>132</v>
      </c>
      <c r="BK14" s="19" t="s">
        <v>180</v>
      </c>
      <c r="BL14" s="19" t="s">
        <v>134</v>
      </c>
      <c r="BM14" s="19" t="s">
        <v>83</v>
      </c>
      <c r="BN14" s="19" t="s">
        <v>85</v>
      </c>
      <c r="BO14" s="19" t="s">
        <v>86</v>
      </c>
      <c r="BP14" s="19" t="s">
        <v>132</v>
      </c>
      <c r="BQ14" s="19" t="s">
        <v>84</v>
      </c>
      <c r="BR14" s="19" t="s">
        <v>208</v>
      </c>
      <c r="BS14" s="19" t="s">
        <v>209</v>
      </c>
      <c r="BT14" s="19" t="s">
        <v>82</v>
      </c>
      <c r="BU14" s="19" t="s">
        <v>185</v>
      </c>
      <c r="BV14" s="19" t="s">
        <v>87</v>
      </c>
      <c r="BW14" s="19" t="s">
        <v>25</v>
      </c>
      <c r="BX14" s="19" t="s">
        <v>31</v>
      </c>
      <c r="BY14" s="19" t="s">
        <v>187</v>
      </c>
      <c r="BZ14" s="19" t="s">
        <v>101</v>
      </c>
      <c r="CA14" s="19" t="s">
        <v>102</v>
      </c>
      <c r="CB14" s="19" t="s">
        <v>103</v>
      </c>
      <c r="CC14" s="19" t="s">
        <v>104</v>
      </c>
      <c r="CD14" s="19" t="s">
        <v>105</v>
      </c>
      <c r="CE14" s="19" t="s">
        <v>106</v>
      </c>
      <c r="CF14" s="19" t="s">
        <v>107</v>
      </c>
      <c r="CG14" s="19" t="s">
        <v>191</v>
      </c>
      <c r="CH14" s="19" t="s">
        <v>108</v>
      </c>
      <c r="CI14" s="19" t="s">
        <v>30</v>
      </c>
      <c r="CJ14" s="19" t="s">
        <v>31</v>
      </c>
      <c r="CK14" s="19" t="s">
        <v>32</v>
      </c>
      <c r="CL14" s="19" t="s">
        <v>28</v>
      </c>
      <c r="CM14" s="19" t="s">
        <v>35</v>
      </c>
      <c r="CN14" s="19" t="s">
        <v>110</v>
      </c>
      <c r="CO14" s="19" t="s">
        <v>66</v>
      </c>
      <c r="CP14" s="19" t="s">
        <v>112</v>
      </c>
      <c r="CQ14" s="19" t="s">
        <v>68</v>
      </c>
      <c r="CR14" s="19" t="s">
        <v>113</v>
      </c>
      <c r="CS14" s="19" t="s">
        <v>114</v>
      </c>
      <c r="CT14" s="19" t="s">
        <v>115</v>
      </c>
      <c r="CU14" s="19" t="s">
        <v>117</v>
      </c>
      <c r="CV14" s="19" t="s">
        <v>114</v>
      </c>
      <c r="CW14" s="19" t="s">
        <v>74</v>
      </c>
      <c r="CX14" s="19" t="s">
        <v>118</v>
      </c>
      <c r="CY14" s="19" t="s">
        <v>119</v>
      </c>
      <c r="CZ14" s="19" t="s">
        <v>120</v>
      </c>
      <c r="DA14" s="19" t="s">
        <v>196</v>
      </c>
      <c r="DB14" s="19" t="s">
        <v>197</v>
      </c>
      <c r="DC14" s="19" t="s">
        <v>198</v>
      </c>
      <c r="DD14" s="19" t="s">
        <v>30</v>
      </c>
      <c r="DE14" s="19" t="s">
        <v>31</v>
      </c>
      <c r="DF14" s="19" t="s">
        <v>200</v>
      </c>
      <c r="DG14" s="19" t="s">
        <v>127</v>
      </c>
      <c r="DH14" s="19" t="s">
        <v>202</v>
      </c>
      <c r="DI14" s="19" t="s">
        <v>128</v>
      </c>
      <c r="DJ14" s="19" t="s">
        <v>204</v>
      </c>
      <c r="DK14" s="19" t="s">
        <v>129</v>
      </c>
      <c r="DL14" s="19" t="s">
        <v>130</v>
      </c>
      <c r="DM14" s="19" t="s">
        <v>131</v>
      </c>
      <c r="DN14" s="19" t="s">
        <v>206</v>
      </c>
      <c r="DO14" s="19" t="s">
        <v>207</v>
      </c>
    </row>
    <row r="15" spans="1:254" ht="15.5" x14ac:dyDescent="0.35">
      <c r="A15" s="20">
        <v>1</v>
      </c>
      <c r="B15" s="28" t="s">
        <v>216</v>
      </c>
      <c r="C15" s="25"/>
      <c r="D15" s="6">
        <v>1</v>
      </c>
      <c r="E15" s="6"/>
      <c r="F15" s="6"/>
      <c r="G15" s="6"/>
      <c r="H15" s="6">
        <v>1</v>
      </c>
      <c r="I15" s="6"/>
      <c r="J15" s="6">
        <v>1</v>
      </c>
      <c r="K15" s="6"/>
      <c r="L15" s="6"/>
      <c r="M15" s="6"/>
      <c r="N15" s="6">
        <v>1</v>
      </c>
      <c r="O15" s="6"/>
      <c r="P15" s="6">
        <v>1</v>
      </c>
      <c r="Q15" s="6"/>
      <c r="R15" s="6"/>
      <c r="S15" s="6"/>
      <c r="T15" s="6">
        <v>1</v>
      </c>
      <c r="U15" s="6"/>
      <c r="V15" s="6">
        <v>1</v>
      </c>
      <c r="W15" s="6"/>
      <c r="X15" s="6"/>
      <c r="Y15" s="6"/>
      <c r="Z15" s="6">
        <v>1</v>
      </c>
      <c r="AA15" s="6"/>
      <c r="AB15" s="6">
        <v>1</v>
      </c>
      <c r="AC15" s="6"/>
      <c r="AD15" s="6"/>
      <c r="AE15" s="6"/>
      <c r="AF15" s="6">
        <v>1</v>
      </c>
      <c r="AG15" s="6"/>
      <c r="AH15" s="6">
        <v>1</v>
      </c>
      <c r="AI15" s="6"/>
      <c r="AJ15" s="6"/>
      <c r="AK15" s="6"/>
      <c r="AL15" s="6">
        <v>1</v>
      </c>
      <c r="AM15" s="6"/>
      <c r="AN15" s="6">
        <v>1</v>
      </c>
      <c r="AO15" s="6"/>
      <c r="AP15" s="6"/>
      <c r="AQ15" s="6"/>
      <c r="AR15" s="6">
        <v>1</v>
      </c>
      <c r="AS15" s="6"/>
      <c r="AT15" s="6">
        <v>1</v>
      </c>
      <c r="AU15" s="6"/>
      <c r="AV15" s="6"/>
      <c r="AW15" s="6"/>
      <c r="AX15" s="6">
        <v>1</v>
      </c>
      <c r="AY15" s="6"/>
      <c r="AZ15" s="6">
        <v>1</v>
      </c>
      <c r="BA15" s="6"/>
      <c r="BB15" s="6"/>
      <c r="BC15" s="6"/>
      <c r="BD15" s="6">
        <v>1</v>
      </c>
      <c r="BE15" s="6"/>
      <c r="BF15" s="6">
        <v>1</v>
      </c>
      <c r="BG15" s="6"/>
      <c r="BH15" s="6"/>
      <c r="BI15" s="6"/>
      <c r="BJ15" s="6">
        <v>1</v>
      </c>
      <c r="BK15" s="6"/>
      <c r="BL15" s="6">
        <v>1</v>
      </c>
      <c r="BM15" s="6"/>
      <c r="BN15" s="6"/>
      <c r="BO15" s="6"/>
      <c r="BP15" s="6">
        <v>1</v>
      </c>
      <c r="BQ15" s="6"/>
      <c r="BR15" s="6">
        <v>1</v>
      </c>
      <c r="BS15" s="6"/>
      <c r="BT15" s="6"/>
      <c r="BU15" s="6"/>
      <c r="BV15" s="6">
        <v>1</v>
      </c>
      <c r="BW15" s="6"/>
      <c r="BX15" s="6">
        <v>1</v>
      </c>
      <c r="BY15" s="6"/>
      <c r="BZ15" s="6"/>
      <c r="CA15" s="6"/>
      <c r="CB15" s="6">
        <v>1</v>
      </c>
      <c r="CC15" s="6"/>
      <c r="CD15" s="6">
        <v>1</v>
      </c>
      <c r="CE15" s="6"/>
      <c r="CF15" s="6"/>
      <c r="CG15" s="6"/>
      <c r="CH15" s="6">
        <v>1</v>
      </c>
      <c r="CI15" s="2"/>
      <c r="CJ15" s="6">
        <v>1</v>
      </c>
      <c r="CK15" s="6"/>
      <c r="CL15" s="6"/>
      <c r="CM15" s="6"/>
      <c r="CN15" s="6">
        <v>1</v>
      </c>
      <c r="CO15" s="6"/>
      <c r="CP15" s="6">
        <v>1</v>
      </c>
      <c r="CQ15" s="6"/>
      <c r="CR15" s="6"/>
      <c r="CS15" s="2"/>
      <c r="CT15" s="6">
        <v>1</v>
      </c>
      <c r="CU15" s="6"/>
      <c r="CV15" s="6">
        <v>1</v>
      </c>
      <c r="CW15" s="6"/>
      <c r="CX15" s="6"/>
      <c r="CY15" s="6"/>
      <c r="CZ15" s="6">
        <v>1</v>
      </c>
      <c r="DA15" s="6"/>
      <c r="DB15" s="6">
        <v>1</v>
      </c>
      <c r="DC15" s="6"/>
      <c r="DD15" s="6"/>
      <c r="DE15" s="6"/>
      <c r="DF15" s="6">
        <v>1</v>
      </c>
      <c r="DG15" s="6"/>
      <c r="DH15" s="6">
        <v>1</v>
      </c>
      <c r="DI15" s="6"/>
      <c r="DJ15" s="6"/>
      <c r="DK15" s="6"/>
      <c r="DL15" s="6">
        <v>1</v>
      </c>
      <c r="DM15" s="6"/>
      <c r="DN15" s="6">
        <v>1</v>
      </c>
      <c r="DO15" s="6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5" x14ac:dyDescent="0.35">
      <c r="A16" s="21">
        <v>2</v>
      </c>
      <c r="B16" s="28" t="s">
        <v>217</v>
      </c>
      <c r="C16" s="25"/>
      <c r="D16" s="6">
        <v>1</v>
      </c>
      <c r="E16" s="6"/>
      <c r="F16" s="6"/>
      <c r="G16" s="6"/>
      <c r="H16" s="6">
        <v>1</v>
      </c>
      <c r="I16" s="6">
        <v>1</v>
      </c>
      <c r="J16" s="6"/>
      <c r="K16" s="6"/>
      <c r="L16" s="6"/>
      <c r="M16" s="6">
        <v>1</v>
      </c>
      <c r="N16" s="6"/>
      <c r="O16" s="6"/>
      <c r="P16" s="6">
        <v>1</v>
      </c>
      <c r="Q16" s="6"/>
      <c r="R16" s="6"/>
      <c r="S16" s="6"/>
      <c r="T16" s="6">
        <v>1</v>
      </c>
      <c r="U16" s="6">
        <v>1</v>
      </c>
      <c r="V16" s="6"/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/>
      <c r="AF16" s="6">
        <v>1</v>
      </c>
      <c r="AG16" s="6">
        <v>1</v>
      </c>
      <c r="AH16" s="6"/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/>
      <c r="AR16" s="6">
        <v>1</v>
      </c>
      <c r="AS16" s="6">
        <v>1</v>
      </c>
      <c r="AT16" s="6"/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/>
      <c r="BD16" s="6">
        <v>1</v>
      </c>
      <c r="BE16" s="6">
        <v>1</v>
      </c>
      <c r="BF16" s="6"/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/>
      <c r="BP16" s="6">
        <v>1</v>
      </c>
      <c r="BQ16" s="6">
        <v>1</v>
      </c>
      <c r="BR16" s="6"/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/>
      <c r="CB16" s="6">
        <v>1</v>
      </c>
      <c r="CC16" s="6">
        <v>1</v>
      </c>
      <c r="CD16" s="6"/>
      <c r="CE16" s="6"/>
      <c r="CF16" s="6"/>
      <c r="CG16" s="6">
        <v>1</v>
      </c>
      <c r="CH16" s="6"/>
      <c r="CI16" s="2"/>
      <c r="CJ16" s="6">
        <v>1</v>
      </c>
      <c r="CK16" s="6"/>
      <c r="CL16" s="6"/>
      <c r="CM16" s="6"/>
      <c r="CN16" s="6">
        <v>1</v>
      </c>
      <c r="CO16" s="6">
        <v>1</v>
      </c>
      <c r="CP16" s="6"/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/>
      <c r="CZ16" s="6">
        <v>1</v>
      </c>
      <c r="DA16" s="6">
        <v>1</v>
      </c>
      <c r="DB16" s="6"/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/>
      <c r="DL16" s="6">
        <v>1</v>
      </c>
      <c r="DM16" s="6">
        <v>1</v>
      </c>
      <c r="DN16" s="6"/>
      <c r="DO16" s="6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5" x14ac:dyDescent="0.35">
      <c r="A17" s="21">
        <v>3</v>
      </c>
      <c r="B17" s="28" t="s">
        <v>218</v>
      </c>
      <c r="C17" s="25">
        <v>1</v>
      </c>
      <c r="D17" s="6"/>
      <c r="E17" s="6"/>
      <c r="F17" s="6"/>
      <c r="G17" s="6">
        <v>1</v>
      </c>
      <c r="H17" s="6"/>
      <c r="I17" s="6">
        <v>1</v>
      </c>
      <c r="J17" s="6"/>
      <c r="K17" s="6"/>
      <c r="L17" s="6"/>
      <c r="M17" s="6">
        <v>1</v>
      </c>
      <c r="N17" s="6"/>
      <c r="O17" s="6">
        <v>1</v>
      </c>
      <c r="P17" s="6"/>
      <c r="Q17" s="6"/>
      <c r="R17" s="6"/>
      <c r="S17" s="6">
        <v>1</v>
      </c>
      <c r="T17" s="6"/>
      <c r="U17" s="6">
        <v>1</v>
      </c>
      <c r="V17" s="6"/>
      <c r="W17" s="6"/>
      <c r="X17" s="6"/>
      <c r="Y17" s="6">
        <v>1</v>
      </c>
      <c r="Z17" s="6"/>
      <c r="AA17" s="6">
        <v>1</v>
      </c>
      <c r="AB17" s="6"/>
      <c r="AC17" s="6"/>
      <c r="AD17" s="6"/>
      <c r="AE17" s="6">
        <v>1</v>
      </c>
      <c r="AF17" s="6"/>
      <c r="AG17" s="6">
        <v>1</v>
      </c>
      <c r="AH17" s="6"/>
      <c r="AI17" s="6"/>
      <c r="AJ17" s="6"/>
      <c r="AK17" s="6">
        <v>1</v>
      </c>
      <c r="AL17" s="6"/>
      <c r="AM17" s="6">
        <v>1</v>
      </c>
      <c r="AN17" s="6"/>
      <c r="AO17" s="6"/>
      <c r="AP17" s="6"/>
      <c r="AQ17" s="6">
        <v>1</v>
      </c>
      <c r="AR17" s="6"/>
      <c r="AS17" s="6">
        <v>1</v>
      </c>
      <c r="AT17" s="6"/>
      <c r="AU17" s="6"/>
      <c r="AV17" s="6"/>
      <c r="AW17" s="6">
        <v>1</v>
      </c>
      <c r="AX17" s="6"/>
      <c r="AY17" s="6">
        <v>1</v>
      </c>
      <c r="AZ17" s="6"/>
      <c r="BA17" s="6"/>
      <c r="BB17" s="6"/>
      <c r="BC17" s="6">
        <v>1</v>
      </c>
      <c r="BD17" s="6"/>
      <c r="BE17" s="6">
        <v>1</v>
      </c>
      <c r="BF17" s="6"/>
      <c r="BG17" s="6"/>
      <c r="BH17" s="6"/>
      <c r="BI17" s="6">
        <v>1</v>
      </c>
      <c r="BJ17" s="6"/>
      <c r="BK17" s="6">
        <v>1</v>
      </c>
      <c r="BL17" s="6"/>
      <c r="BM17" s="6"/>
      <c r="BN17" s="6"/>
      <c r="BO17" s="6">
        <v>1</v>
      </c>
      <c r="BP17" s="6"/>
      <c r="BQ17" s="6">
        <v>1</v>
      </c>
      <c r="BR17" s="6"/>
      <c r="BS17" s="6"/>
      <c r="BT17" s="6"/>
      <c r="BU17" s="6">
        <v>1</v>
      </c>
      <c r="BV17" s="6"/>
      <c r="BW17" s="6">
        <v>1</v>
      </c>
      <c r="BX17" s="6"/>
      <c r="BY17" s="6"/>
      <c r="BZ17" s="6"/>
      <c r="CA17" s="6">
        <v>1</v>
      </c>
      <c r="CB17" s="6"/>
      <c r="CC17" s="6">
        <v>1</v>
      </c>
      <c r="CD17" s="6"/>
      <c r="CE17" s="6"/>
      <c r="CF17" s="6"/>
      <c r="CG17" s="6">
        <v>1</v>
      </c>
      <c r="CH17" s="6"/>
      <c r="CI17" s="2">
        <v>1</v>
      </c>
      <c r="CJ17" s="6"/>
      <c r="CK17" s="6"/>
      <c r="CL17" s="6"/>
      <c r="CM17" s="6">
        <v>1</v>
      </c>
      <c r="CN17" s="6"/>
      <c r="CO17" s="6">
        <v>1</v>
      </c>
      <c r="CP17" s="6"/>
      <c r="CQ17" s="6"/>
      <c r="CR17" s="6"/>
      <c r="CS17" s="6">
        <v>1</v>
      </c>
      <c r="CT17" s="6"/>
      <c r="CU17" s="6">
        <v>1</v>
      </c>
      <c r="CV17" s="6"/>
      <c r="CW17" s="6"/>
      <c r="CX17" s="6"/>
      <c r="CY17" s="6">
        <v>1</v>
      </c>
      <c r="CZ17" s="6"/>
      <c r="DA17" s="6">
        <v>1</v>
      </c>
      <c r="DB17" s="6"/>
      <c r="DC17" s="6"/>
      <c r="DD17" s="6"/>
      <c r="DE17" s="6">
        <v>1</v>
      </c>
      <c r="DF17" s="6"/>
      <c r="DG17" s="6">
        <v>1</v>
      </c>
      <c r="DH17" s="6"/>
      <c r="DI17" s="6"/>
      <c r="DJ17" s="6"/>
      <c r="DK17" s="6">
        <v>1</v>
      </c>
      <c r="DL17" s="6"/>
      <c r="DM17" s="6">
        <v>1</v>
      </c>
      <c r="DN17" s="6"/>
      <c r="DO17" s="6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5" x14ac:dyDescent="0.35">
      <c r="A18" s="21">
        <v>4</v>
      </c>
      <c r="B18" s="28" t="s">
        <v>219</v>
      </c>
      <c r="C18" s="25"/>
      <c r="D18" s="6">
        <v>1</v>
      </c>
      <c r="E18" s="6"/>
      <c r="F18" s="6"/>
      <c r="G18" s="6"/>
      <c r="H18" s="6">
        <v>1</v>
      </c>
      <c r="I18" s="6">
        <v>1</v>
      </c>
      <c r="J18" s="6"/>
      <c r="K18" s="6"/>
      <c r="L18" s="6"/>
      <c r="M18" s="6">
        <v>1</v>
      </c>
      <c r="N18" s="6"/>
      <c r="O18" s="6"/>
      <c r="P18" s="6">
        <v>1</v>
      </c>
      <c r="Q18" s="6"/>
      <c r="R18" s="6"/>
      <c r="S18" s="6"/>
      <c r="T18" s="6">
        <v>1</v>
      </c>
      <c r="U18" s="6">
        <v>1</v>
      </c>
      <c r="V18" s="6"/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/>
      <c r="AF18" s="6">
        <v>1</v>
      </c>
      <c r="AG18" s="6">
        <v>1</v>
      </c>
      <c r="AH18" s="6"/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/>
      <c r="AR18" s="6">
        <v>1</v>
      </c>
      <c r="AS18" s="6">
        <v>1</v>
      </c>
      <c r="AT18" s="6"/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/>
      <c r="BD18" s="6">
        <v>1</v>
      </c>
      <c r="BE18" s="6">
        <v>1</v>
      </c>
      <c r="BF18" s="6"/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/>
      <c r="BP18" s="6">
        <v>1</v>
      </c>
      <c r="BQ18" s="6">
        <v>1</v>
      </c>
      <c r="BR18" s="6"/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/>
      <c r="CB18" s="6">
        <v>1</v>
      </c>
      <c r="CC18" s="6">
        <v>1</v>
      </c>
      <c r="CD18" s="6"/>
      <c r="CE18" s="6"/>
      <c r="CF18" s="6"/>
      <c r="CG18" s="6">
        <v>1</v>
      </c>
      <c r="CH18" s="6"/>
      <c r="CI18" s="2"/>
      <c r="CJ18" s="6">
        <v>1</v>
      </c>
      <c r="CK18" s="6"/>
      <c r="CL18" s="6"/>
      <c r="CM18" s="6"/>
      <c r="CN18" s="6">
        <v>1</v>
      </c>
      <c r="CO18" s="6">
        <v>1</v>
      </c>
      <c r="CP18" s="6"/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/>
      <c r="CZ18" s="6">
        <v>1</v>
      </c>
      <c r="DA18" s="6">
        <v>1</v>
      </c>
      <c r="DB18" s="6"/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/>
      <c r="DL18" s="6">
        <v>1</v>
      </c>
      <c r="DM18" s="6">
        <v>1</v>
      </c>
      <c r="DN18" s="6"/>
      <c r="DO18" s="6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5" x14ac:dyDescent="0.35">
      <c r="A19" s="21">
        <v>5</v>
      </c>
      <c r="B19" s="28" t="s">
        <v>220</v>
      </c>
      <c r="C19" s="25">
        <v>1</v>
      </c>
      <c r="D19" s="6"/>
      <c r="E19" s="6"/>
      <c r="F19" s="6"/>
      <c r="G19" s="6">
        <v>1</v>
      </c>
      <c r="H19" s="6"/>
      <c r="I19" s="6">
        <v>1</v>
      </c>
      <c r="J19" s="6"/>
      <c r="K19" s="6"/>
      <c r="L19" s="6"/>
      <c r="M19" s="6">
        <v>1</v>
      </c>
      <c r="N19" s="6"/>
      <c r="O19" s="6">
        <v>1</v>
      </c>
      <c r="P19" s="6"/>
      <c r="Q19" s="6"/>
      <c r="R19" s="6"/>
      <c r="S19" s="6">
        <v>1</v>
      </c>
      <c r="T19" s="6"/>
      <c r="U19" s="6">
        <v>1</v>
      </c>
      <c r="V19" s="6"/>
      <c r="W19" s="6"/>
      <c r="X19" s="6"/>
      <c r="Y19" s="6">
        <v>1</v>
      </c>
      <c r="Z19" s="6"/>
      <c r="AA19" s="6">
        <v>1</v>
      </c>
      <c r="AB19" s="6"/>
      <c r="AC19" s="6"/>
      <c r="AD19" s="6"/>
      <c r="AE19" s="6">
        <v>1</v>
      </c>
      <c r="AF19" s="6"/>
      <c r="AG19" s="6">
        <v>1</v>
      </c>
      <c r="AH19" s="6"/>
      <c r="AI19" s="6"/>
      <c r="AJ19" s="6"/>
      <c r="AK19" s="6">
        <v>1</v>
      </c>
      <c r="AL19" s="6"/>
      <c r="AM19" s="6">
        <v>1</v>
      </c>
      <c r="AN19" s="6"/>
      <c r="AO19" s="6"/>
      <c r="AP19" s="6"/>
      <c r="AQ19" s="6">
        <v>1</v>
      </c>
      <c r="AR19" s="6"/>
      <c r="AS19" s="6">
        <v>1</v>
      </c>
      <c r="AT19" s="6"/>
      <c r="AU19" s="6"/>
      <c r="AV19" s="6"/>
      <c r="AW19" s="6">
        <v>1</v>
      </c>
      <c r="AX19" s="6"/>
      <c r="AY19" s="6">
        <v>1</v>
      </c>
      <c r="AZ19" s="6"/>
      <c r="BA19" s="6"/>
      <c r="BB19" s="6"/>
      <c r="BC19" s="6">
        <v>1</v>
      </c>
      <c r="BD19" s="6"/>
      <c r="BE19" s="6">
        <v>1</v>
      </c>
      <c r="BF19" s="6"/>
      <c r="BG19" s="6"/>
      <c r="BH19" s="6"/>
      <c r="BI19" s="6">
        <v>1</v>
      </c>
      <c r="BJ19" s="6"/>
      <c r="BK19" s="6">
        <v>1</v>
      </c>
      <c r="BL19" s="6"/>
      <c r="BM19" s="6"/>
      <c r="BN19" s="6"/>
      <c r="BO19" s="6">
        <v>1</v>
      </c>
      <c r="BP19" s="6"/>
      <c r="BQ19" s="6">
        <v>1</v>
      </c>
      <c r="BR19" s="6"/>
      <c r="BS19" s="6"/>
      <c r="BT19" s="6"/>
      <c r="BU19" s="6">
        <v>1</v>
      </c>
      <c r="BV19" s="6"/>
      <c r="BW19" s="6">
        <v>1</v>
      </c>
      <c r="BX19" s="6"/>
      <c r="BY19" s="6"/>
      <c r="BZ19" s="6"/>
      <c r="CA19" s="6">
        <v>1</v>
      </c>
      <c r="CB19" s="6"/>
      <c r="CC19" s="6">
        <v>1</v>
      </c>
      <c r="CD19" s="6"/>
      <c r="CE19" s="6"/>
      <c r="CF19" s="6"/>
      <c r="CG19" s="6">
        <v>1</v>
      </c>
      <c r="CH19" s="6"/>
      <c r="CI19" s="2">
        <v>1</v>
      </c>
      <c r="CJ19" s="6"/>
      <c r="CK19" s="6"/>
      <c r="CL19" s="6"/>
      <c r="CM19" s="6">
        <v>1</v>
      </c>
      <c r="CN19" s="6"/>
      <c r="CO19" s="6">
        <v>1</v>
      </c>
      <c r="CP19" s="6"/>
      <c r="CQ19" s="6"/>
      <c r="CR19" s="6"/>
      <c r="CS19" s="6">
        <v>1</v>
      </c>
      <c r="CT19" s="6"/>
      <c r="CU19" s="6">
        <v>1</v>
      </c>
      <c r="CV19" s="6"/>
      <c r="CW19" s="6"/>
      <c r="CX19" s="6"/>
      <c r="CY19" s="6">
        <v>1</v>
      </c>
      <c r="CZ19" s="6"/>
      <c r="DA19" s="6">
        <v>1</v>
      </c>
      <c r="DB19" s="6"/>
      <c r="DC19" s="6"/>
      <c r="DD19" s="6"/>
      <c r="DE19" s="6">
        <v>1</v>
      </c>
      <c r="DF19" s="6"/>
      <c r="DG19" s="6">
        <v>1</v>
      </c>
      <c r="DH19" s="6"/>
      <c r="DI19" s="6"/>
      <c r="DJ19" s="6"/>
      <c r="DK19" s="6">
        <v>1</v>
      </c>
      <c r="DL19" s="6"/>
      <c r="DM19" s="6">
        <v>1</v>
      </c>
      <c r="DN19" s="6"/>
      <c r="DO19" s="6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5" x14ac:dyDescent="0.35">
      <c r="A20" s="21">
        <v>6</v>
      </c>
      <c r="B20" s="28" t="s">
        <v>221</v>
      </c>
      <c r="C20" s="25"/>
      <c r="D20" s="6">
        <v>1</v>
      </c>
      <c r="E20" s="6"/>
      <c r="F20" s="6"/>
      <c r="G20" s="6">
        <v>1</v>
      </c>
      <c r="H20" s="6"/>
      <c r="I20" s="6">
        <v>1</v>
      </c>
      <c r="J20" s="6"/>
      <c r="K20" s="6"/>
      <c r="L20" s="6"/>
      <c r="M20" s="6"/>
      <c r="N20" s="6">
        <v>1</v>
      </c>
      <c r="O20" s="6"/>
      <c r="P20" s="6">
        <v>1</v>
      </c>
      <c r="Q20" s="6"/>
      <c r="R20" s="6"/>
      <c r="S20" s="6">
        <v>1</v>
      </c>
      <c r="T20" s="6"/>
      <c r="U20" s="6">
        <v>1</v>
      </c>
      <c r="V20" s="6"/>
      <c r="W20" s="6"/>
      <c r="X20" s="6"/>
      <c r="Y20" s="6"/>
      <c r="Z20" s="6">
        <v>1</v>
      </c>
      <c r="AA20" s="6"/>
      <c r="AB20" s="6">
        <v>1</v>
      </c>
      <c r="AC20" s="6"/>
      <c r="AD20" s="6"/>
      <c r="AE20" s="6">
        <v>1</v>
      </c>
      <c r="AF20" s="6"/>
      <c r="AG20" s="6">
        <v>1</v>
      </c>
      <c r="AH20" s="6"/>
      <c r="AI20" s="6"/>
      <c r="AJ20" s="6"/>
      <c r="AK20" s="6"/>
      <c r="AL20" s="6">
        <v>1</v>
      </c>
      <c r="AM20" s="6"/>
      <c r="AN20" s="6">
        <v>1</v>
      </c>
      <c r="AO20" s="6"/>
      <c r="AP20" s="6"/>
      <c r="AQ20" s="6">
        <v>1</v>
      </c>
      <c r="AR20" s="6"/>
      <c r="AS20" s="6">
        <v>1</v>
      </c>
      <c r="AT20" s="6"/>
      <c r="AU20" s="6"/>
      <c r="AV20" s="6"/>
      <c r="AW20" s="6"/>
      <c r="AX20" s="6">
        <v>1</v>
      </c>
      <c r="AY20" s="6"/>
      <c r="AZ20" s="6">
        <v>1</v>
      </c>
      <c r="BA20" s="6"/>
      <c r="BB20" s="6"/>
      <c r="BC20" s="6">
        <v>1</v>
      </c>
      <c r="BD20" s="6"/>
      <c r="BE20" s="6">
        <v>1</v>
      </c>
      <c r="BF20" s="6"/>
      <c r="BG20" s="6"/>
      <c r="BH20" s="6"/>
      <c r="BI20" s="6"/>
      <c r="BJ20" s="6">
        <v>1</v>
      </c>
      <c r="BK20" s="6"/>
      <c r="BL20" s="6">
        <v>1</v>
      </c>
      <c r="BM20" s="6"/>
      <c r="BN20" s="6"/>
      <c r="BO20" s="6">
        <v>1</v>
      </c>
      <c r="BP20" s="6"/>
      <c r="BQ20" s="6">
        <v>1</v>
      </c>
      <c r="BR20" s="6"/>
      <c r="BS20" s="6"/>
      <c r="BT20" s="6"/>
      <c r="BU20" s="6"/>
      <c r="BV20" s="6">
        <v>1</v>
      </c>
      <c r="BW20" s="6"/>
      <c r="BX20" s="6">
        <v>1</v>
      </c>
      <c r="BY20" s="6"/>
      <c r="BZ20" s="6"/>
      <c r="CA20" s="6">
        <v>1</v>
      </c>
      <c r="CB20" s="6"/>
      <c r="CC20" s="6">
        <v>1</v>
      </c>
      <c r="CD20" s="6"/>
      <c r="CE20" s="6"/>
      <c r="CF20" s="6"/>
      <c r="CG20" s="6"/>
      <c r="CH20" s="6">
        <v>1</v>
      </c>
      <c r="CI20" s="6"/>
      <c r="CJ20" s="6">
        <v>1</v>
      </c>
      <c r="CK20" s="6"/>
      <c r="CL20" s="6"/>
      <c r="CM20" s="6">
        <v>1</v>
      </c>
      <c r="CN20" s="6"/>
      <c r="CO20" s="6">
        <v>1</v>
      </c>
      <c r="CP20" s="6"/>
      <c r="CQ20" s="6"/>
      <c r="CR20" s="6"/>
      <c r="CS20" s="6"/>
      <c r="CT20" s="6">
        <v>1</v>
      </c>
      <c r="CU20" s="6"/>
      <c r="CV20" s="6">
        <v>1</v>
      </c>
      <c r="CW20" s="6"/>
      <c r="CX20" s="6"/>
      <c r="CY20" s="6">
        <v>1</v>
      </c>
      <c r="CZ20" s="6"/>
      <c r="DA20" s="6">
        <v>1</v>
      </c>
      <c r="DB20" s="6"/>
      <c r="DC20" s="6"/>
      <c r="DD20" s="6"/>
      <c r="DE20" s="6"/>
      <c r="DF20" s="6">
        <v>1</v>
      </c>
      <c r="DG20" s="6"/>
      <c r="DH20" s="6">
        <v>1</v>
      </c>
      <c r="DI20" s="6"/>
      <c r="DJ20" s="6"/>
      <c r="DK20" s="6">
        <v>1</v>
      </c>
      <c r="DL20" s="6"/>
      <c r="DM20" s="6">
        <v>1</v>
      </c>
      <c r="DN20" s="6"/>
      <c r="DO20" s="6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5" x14ac:dyDescent="0.35">
      <c r="A21" s="21">
        <v>7</v>
      </c>
      <c r="B21" s="28" t="s">
        <v>222</v>
      </c>
      <c r="C21" s="25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5" x14ac:dyDescent="0.35">
      <c r="A22" s="22">
        <v>8</v>
      </c>
      <c r="B22" s="28" t="s">
        <v>223</v>
      </c>
      <c r="C22" s="26">
        <v>1</v>
      </c>
      <c r="D22" s="1"/>
      <c r="E22" s="1"/>
      <c r="F22" s="1"/>
      <c r="G22" s="1"/>
      <c r="H22" s="1">
        <v>1</v>
      </c>
      <c r="I22" s="1"/>
      <c r="J22" s="1">
        <v>1</v>
      </c>
      <c r="K22" s="1"/>
      <c r="L22" s="1"/>
      <c r="M22" s="1"/>
      <c r="N22" s="1">
        <v>1</v>
      </c>
      <c r="O22" s="1">
        <v>1</v>
      </c>
      <c r="P22" s="1"/>
      <c r="Q22" s="1"/>
      <c r="R22" s="1"/>
      <c r="S22" s="1"/>
      <c r="T22" s="1">
        <v>1</v>
      </c>
      <c r="U22" s="1"/>
      <c r="V22" s="1">
        <v>1</v>
      </c>
      <c r="W22" s="1"/>
      <c r="X22" s="1"/>
      <c r="Y22" s="1"/>
      <c r="Z22" s="1">
        <v>1</v>
      </c>
      <c r="AA22" s="1">
        <v>1</v>
      </c>
      <c r="AB22" s="1"/>
      <c r="AC22" s="1"/>
      <c r="AD22" s="1"/>
      <c r="AE22" s="1"/>
      <c r="AF22" s="1">
        <v>1</v>
      </c>
      <c r="AG22" s="1"/>
      <c r="AH22" s="1">
        <v>1</v>
      </c>
      <c r="AI22" s="1"/>
      <c r="AJ22" s="1"/>
      <c r="AK22" s="1"/>
      <c r="AL22" s="1">
        <v>1</v>
      </c>
      <c r="AM22" s="1">
        <v>1</v>
      </c>
      <c r="AN22" s="1"/>
      <c r="AO22" s="1"/>
      <c r="AP22" s="1"/>
      <c r="AQ22" s="1"/>
      <c r="AR22" s="1">
        <v>1</v>
      </c>
      <c r="AS22" s="1"/>
      <c r="AT22" s="1">
        <v>1</v>
      </c>
      <c r="AU22" s="1"/>
      <c r="AV22" s="1"/>
      <c r="AW22" s="1"/>
      <c r="AX22" s="1">
        <v>1</v>
      </c>
      <c r="AY22" s="1">
        <v>1</v>
      </c>
      <c r="AZ22" s="1"/>
      <c r="BA22" s="1"/>
      <c r="BB22" s="1"/>
      <c r="BC22" s="1"/>
      <c r="BD22" s="1">
        <v>1</v>
      </c>
      <c r="BE22" s="1"/>
      <c r="BF22" s="1">
        <v>1</v>
      </c>
      <c r="BG22" s="1"/>
      <c r="BH22" s="1"/>
      <c r="BI22" s="1"/>
      <c r="BJ22" s="1">
        <v>1</v>
      </c>
      <c r="BK22" s="1">
        <v>1</v>
      </c>
      <c r="BL22" s="1"/>
      <c r="BM22" s="1"/>
      <c r="BN22" s="1"/>
      <c r="BO22" s="1"/>
      <c r="BP22" s="1">
        <v>1</v>
      </c>
      <c r="BQ22" s="1"/>
      <c r="BR22" s="1">
        <v>1</v>
      </c>
      <c r="BS22" s="1"/>
      <c r="BT22" s="1"/>
      <c r="BU22" s="1"/>
      <c r="BV22" s="1">
        <v>1</v>
      </c>
      <c r="BW22" s="1">
        <v>1</v>
      </c>
      <c r="BX22" s="1"/>
      <c r="BY22" s="1"/>
      <c r="BZ22" s="1"/>
      <c r="CA22" s="1"/>
      <c r="CB22" s="1">
        <v>1</v>
      </c>
      <c r="CC22" s="1"/>
      <c r="CD22" s="1">
        <v>1</v>
      </c>
      <c r="CE22" s="1"/>
      <c r="CF22" s="1"/>
      <c r="CG22" s="1"/>
      <c r="CH22" s="1">
        <v>1</v>
      </c>
      <c r="CI22" s="1">
        <v>1</v>
      </c>
      <c r="CJ22" s="1"/>
      <c r="CK22" s="1"/>
      <c r="CL22" s="1"/>
      <c r="CM22" s="1"/>
      <c r="CN22" s="1">
        <v>1</v>
      </c>
      <c r="CO22" s="1"/>
      <c r="CP22" s="1">
        <v>1</v>
      </c>
      <c r="CQ22" s="1"/>
      <c r="CR22" s="1"/>
      <c r="CS22" s="1"/>
      <c r="CT22" s="1">
        <v>1</v>
      </c>
      <c r="CU22" s="1">
        <v>1</v>
      </c>
      <c r="CV22" s="1"/>
      <c r="CW22" s="1"/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>
        <v>1</v>
      </c>
      <c r="DH22" s="1"/>
      <c r="DI22" s="1"/>
      <c r="DJ22" s="1"/>
      <c r="DK22" s="1"/>
      <c r="DL22" s="1">
        <v>1</v>
      </c>
      <c r="DM22" s="1"/>
      <c r="DN22" s="1">
        <v>1</v>
      </c>
      <c r="DO22" s="1"/>
    </row>
    <row r="23" spans="1:254" ht="15.5" x14ac:dyDescent="0.35">
      <c r="A23" s="22">
        <v>9</v>
      </c>
      <c r="B23" s="28" t="s">
        <v>224</v>
      </c>
      <c r="C23" s="26">
        <v>1</v>
      </c>
      <c r="D23" s="1"/>
      <c r="E23" s="1"/>
      <c r="F23" s="1"/>
      <c r="G23" s="1">
        <v>1</v>
      </c>
      <c r="H23" s="1"/>
      <c r="I23" s="1">
        <v>1</v>
      </c>
      <c r="J23" s="1"/>
      <c r="K23" s="1"/>
      <c r="L23" s="1"/>
      <c r="M23" s="1">
        <v>1</v>
      </c>
      <c r="N23" s="1"/>
      <c r="O23" s="1">
        <v>1</v>
      </c>
      <c r="P23" s="1"/>
      <c r="Q23" s="1"/>
      <c r="R23" s="1"/>
      <c r="S23" s="1">
        <v>1</v>
      </c>
      <c r="T23" s="1"/>
      <c r="U23" s="1">
        <v>1</v>
      </c>
      <c r="V23" s="1"/>
      <c r="W23" s="1"/>
      <c r="X23" s="1"/>
      <c r="Y23" s="1">
        <v>1</v>
      </c>
      <c r="Z23" s="1"/>
      <c r="AA23" s="1">
        <v>1</v>
      </c>
      <c r="AB23" s="1"/>
      <c r="AC23" s="1"/>
      <c r="AD23" s="1"/>
      <c r="AE23" s="1">
        <v>1</v>
      </c>
      <c r="AF23" s="1"/>
      <c r="AG23" s="1">
        <v>1</v>
      </c>
      <c r="AH23" s="1"/>
      <c r="AI23" s="1"/>
      <c r="AJ23" s="1"/>
      <c r="AK23" s="1">
        <v>1</v>
      </c>
      <c r="AL23" s="1"/>
      <c r="AM23" s="1">
        <v>1</v>
      </c>
      <c r="AN23" s="1"/>
      <c r="AO23" s="1"/>
      <c r="AP23" s="1"/>
      <c r="AQ23" s="1">
        <v>1</v>
      </c>
      <c r="AR23" s="1"/>
      <c r="AS23" s="1">
        <v>1</v>
      </c>
      <c r="AT23" s="1"/>
      <c r="AU23" s="1"/>
      <c r="AV23" s="1"/>
      <c r="AW23" s="1">
        <v>1</v>
      </c>
      <c r="AX23" s="1"/>
      <c r="AY23" s="1">
        <v>1</v>
      </c>
      <c r="AZ23" s="1"/>
      <c r="BA23" s="1"/>
      <c r="BB23" s="1"/>
      <c r="BC23" s="1">
        <v>1</v>
      </c>
      <c r="BD23" s="1"/>
      <c r="BE23" s="1">
        <v>1</v>
      </c>
      <c r="BF23" s="1"/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>
        <v>1</v>
      </c>
      <c r="BR23" s="1"/>
      <c r="BS23" s="1"/>
      <c r="BT23" s="1"/>
      <c r="BU23" s="1">
        <v>1</v>
      </c>
      <c r="BV23" s="1"/>
      <c r="BW23" s="1">
        <v>1</v>
      </c>
      <c r="BX23" s="1"/>
      <c r="BY23" s="1"/>
      <c r="BZ23" s="1"/>
      <c r="CA23" s="1">
        <v>1</v>
      </c>
      <c r="CB23" s="1"/>
      <c r="CC23" s="1">
        <v>1</v>
      </c>
      <c r="CD23" s="1"/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>
        <v>1</v>
      </c>
      <c r="CP23" s="1"/>
      <c r="CQ23" s="1"/>
      <c r="CR23" s="1"/>
      <c r="CS23" s="1">
        <v>1</v>
      </c>
      <c r="CT23" s="1"/>
      <c r="CU23" s="1">
        <v>1</v>
      </c>
      <c r="CV23" s="1"/>
      <c r="CW23" s="1"/>
      <c r="CX23" s="1"/>
      <c r="CY23" s="1">
        <v>1</v>
      </c>
      <c r="CZ23" s="1"/>
      <c r="DA23" s="1">
        <v>1</v>
      </c>
      <c r="DB23" s="1"/>
      <c r="DC23" s="1"/>
      <c r="DD23" s="1"/>
      <c r="DE23" s="1">
        <v>1</v>
      </c>
      <c r="DF23" s="1"/>
      <c r="DG23" s="1">
        <v>1</v>
      </c>
      <c r="DH23" s="1"/>
      <c r="DI23" s="1"/>
      <c r="DJ23" s="1"/>
      <c r="DK23" s="1">
        <v>1</v>
      </c>
      <c r="DL23" s="1"/>
      <c r="DM23" s="1">
        <v>1</v>
      </c>
      <c r="DN23" s="1"/>
      <c r="DO23" s="1"/>
    </row>
    <row r="24" spans="1:254" ht="15.5" x14ac:dyDescent="0.35">
      <c r="A24" s="22">
        <v>10</v>
      </c>
      <c r="B24" s="28" t="s">
        <v>225</v>
      </c>
      <c r="C24" s="26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/>
      <c r="M24" s="1">
        <v>1</v>
      </c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/>
      <c r="Y24" s="1">
        <v>1</v>
      </c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/>
      <c r="AK24" s="1">
        <v>1</v>
      </c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/>
      <c r="AW24" s="1">
        <v>1</v>
      </c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>
        <v>1</v>
      </c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/>
      <c r="BU24" s="1">
        <v>1</v>
      </c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/>
      <c r="CG24" s="1">
        <v>1</v>
      </c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/>
      <c r="CS24" s="1">
        <v>1</v>
      </c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/>
      <c r="DE24" s="1">
        <v>1</v>
      </c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</row>
    <row r="25" spans="1:254" ht="15.5" x14ac:dyDescent="0.35">
      <c r="A25" s="22">
        <v>11</v>
      </c>
      <c r="B25" s="28" t="s">
        <v>226</v>
      </c>
      <c r="C25" s="25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5" x14ac:dyDescent="0.35">
      <c r="A26" s="22">
        <v>12</v>
      </c>
      <c r="B26" s="28" t="s">
        <v>227</v>
      </c>
      <c r="C26" s="25"/>
      <c r="D26" s="6">
        <v>1</v>
      </c>
      <c r="E26" s="6"/>
      <c r="F26" s="6"/>
      <c r="G26" s="6">
        <v>1</v>
      </c>
      <c r="H26" s="6"/>
      <c r="I26" s="6">
        <v>1</v>
      </c>
      <c r="J26" s="6"/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>
        <v>1</v>
      </c>
      <c r="V26" s="6"/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>
        <v>1</v>
      </c>
      <c r="AH26" s="6"/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>
        <v>1</v>
      </c>
      <c r="AT26" s="6"/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>
        <v>1</v>
      </c>
      <c r="BF26" s="6"/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>
        <v>1</v>
      </c>
      <c r="BR26" s="6"/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>
        <v>1</v>
      </c>
      <c r="CD26" s="6"/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>
        <v>1</v>
      </c>
      <c r="CP26" s="6"/>
      <c r="CQ26" s="6"/>
      <c r="CR26" s="6"/>
      <c r="CS26" s="2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>
        <v>1</v>
      </c>
      <c r="DB26" s="6"/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>
        <v>1</v>
      </c>
      <c r="DN26" s="6"/>
      <c r="DO26" s="6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5" x14ac:dyDescent="0.35">
      <c r="A27" s="22">
        <v>13</v>
      </c>
      <c r="B27" s="28" t="s">
        <v>228</v>
      </c>
      <c r="C27" s="25">
        <v>1</v>
      </c>
      <c r="D27" s="6"/>
      <c r="E27" s="6"/>
      <c r="F27" s="6"/>
      <c r="G27" s="6"/>
      <c r="H27" s="6">
        <v>1</v>
      </c>
      <c r="I27" s="6">
        <v>1</v>
      </c>
      <c r="J27" s="6"/>
      <c r="K27" s="6"/>
      <c r="L27" s="6"/>
      <c r="M27" s="6">
        <v>1</v>
      </c>
      <c r="N27" s="6"/>
      <c r="O27" s="6">
        <v>1</v>
      </c>
      <c r="P27" s="6"/>
      <c r="Q27" s="6"/>
      <c r="R27" s="6"/>
      <c r="S27" s="6"/>
      <c r="T27" s="6">
        <v>1</v>
      </c>
      <c r="U27" s="6">
        <v>1</v>
      </c>
      <c r="V27" s="6"/>
      <c r="W27" s="6"/>
      <c r="X27" s="6"/>
      <c r="Y27" s="6">
        <v>1</v>
      </c>
      <c r="Z27" s="6"/>
      <c r="AA27" s="6">
        <v>1</v>
      </c>
      <c r="AB27" s="6"/>
      <c r="AC27" s="6"/>
      <c r="AD27" s="6"/>
      <c r="AE27" s="6"/>
      <c r="AF27" s="6">
        <v>1</v>
      </c>
      <c r="AG27" s="6">
        <v>1</v>
      </c>
      <c r="AH27" s="6"/>
      <c r="AI27" s="6"/>
      <c r="AJ27" s="6"/>
      <c r="AK27" s="6">
        <v>1</v>
      </c>
      <c r="AL27" s="6"/>
      <c r="AM27" s="6">
        <v>1</v>
      </c>
      <c r="AN27" s="6"/>
      <c r="AO27" s="6"/>
      <c r="AP27" s="6"/>
      <c r="AQ27" s="6"/>
      <c r="AR27" s="6">
        <v>1</v>
      </c>
      <c r="AS27" s="6">
        <v>1</v>
      </c>
      <c r="AT27" s="6"/>
      <c r="AU27" s="6"/>
      <c r="AV27" s="6"/>
      <c r="AW27" s="6">
        <v>1</v>
      </c>
      <c r="AX27" s="6"/>
      <c r="AY27" s="6">
        <v>1</v>
      </c>
      <c r="AZ27" s="6"/>
      <c r="BA27" s="6"/>
      <c r="BB27" s="6"/>
      <c r="BC27" s="6"/>
      <c r="BD27" s="6">
        <v>1</v>
      </c>
      <c r="BE27" s="6">
        <v>1</v>
      </c>
      <c r="BF27" s="6"/>
      <c r="BG27" s="6"/>
      <c r="BH27" s="6"/>
      <c r="BI27" s="6">
        <v>1</v>
      </c>
      <c r="BJ27" s="6"/>
      <c r="BK27" s="6">
        <v>1</v>
      </c>
      <c r="BL27" s="6"/>
      <c r="BM27" s="6"/>
      <c r="BN27" s="6"/>
      <c r="BO27" s="6"/>
      <c r="BP27" s="6">
        <v>1</v>
      </c>
      <c r="BQ27" s="6">
        <v>1</v>
      </c>
      <c r="BR27" s="6"/>
      <c r="BS27" s="6"/>
      <c r="BT27" s="6"/>
      <c r="BU27" s="6">
        <v>1</v>
      </c>
      <c r="BV27" s="6"/>
      <c r="BW27" s="6">
        <v>1</v>
      </c>
      <c r="BX27" s="6"/>
      <c r="BY27" s="6"/>
      <c r="BZ27" s="6"/>
      <c r="CA27" s="6"/>
      <c r="CB27" s="6">
        <v>1</v>
      </c>
      <c r="CC27" s="6">
        <v>1</v>
      </c>
      <c r="CD27" s="6"/>
      <c r="CE27" s="6"/>
      <c r="CF27" s="6"/>
      <c r="CG27" s="6">
        <v>1</v>
      </c>
      <c r="CH27" s="6"/>
      <c r="CI27" s="6">
        <v>1</v>
      </c>
      <c r="CJ27" s="6"/>
      <c r="CK27" s="6"/>
      <c r="CL27" s="6"/>
      <c r="CM27" s="6"/>
      <c r="CN27" s="6">
        <v>1</v>
      </c>
      <c r="CO27" s="6">
        <v>1</v>
      </c>
      <c r="CP27" s="6"/>
      <c r="CQ27" s="6"/>
      <c r="CR27" s="6"/>
      <c r="CS27" s="2">
        <v>1</v>
      </c>
      <c r="CT27" s="6"/>
      <c r="CU27" s="6">
        <v>1</v>
      </c>
      <c r="CV27" s="6"/>
      <c r="CW27" s="6"/>
      <c r="CX27" s="6"/>
      <c r="CY27" s="6"/>
      <c r="CZ27" s="6">
        <v>1</v>
      </c>
      <c r="DA27" s="6">
        <v>1</v>
      </c>
      <c r="DB27" s="6"/>
      <c r="DC27" s="6"/>
      <c r="DD27" s="6"/>
      <c r="DE27" s="6">
        <v>1</v>
      </c>
      <c r="DF27" s="6"/>
      <c r="DG27" s="6">
        <v>1</v>
      </c>
      <c r="DH27" s="6"/>
      <c r="DI27" s="6"/>
      <c r="DJ27" s="6"/>
      <c r="DK27" s="6"/>
      <c r="DL27" s="6">
        <v>1</v>
      </c>
      <c r="DM27" s="6">
        <v>1</v>
      </c>
      <c r="DN27" s="6"/>
      <c r="DO27" s="6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5" x14ac:dyDescent="0.35">
      <c r="A28" s="22">
        <v>14</v>
      </c>
      <c r="B28" s="28" t="s">
        <v>229</v>
      </c>
      <c r="C28" s="25"/>
      <c r="D28" s="6">
        <v>1</v>
      </c>
      <c r="E28" s="6"/>
      <c r="F28" s="6"/>
      <c r="G28" s="6"/>
      <c r="H28" s="6">
        <v>1</v>
      </c>
      <c r="I28" s="6"/>
      <c r="J28" s="6">
        <v>1</v>
      </c>
      <c r="K28" s="6"/>
      <c r="L28" s="6"/>
      <c r="M28" s="6"/>
      <c r="N28" s="6">
        <v>1</v>
      </c>
      <c r="O28" s="6"/>
      <c r="P28" s="6">
        <v>1</v>
      </c>
      <c r="Q28" s="6"/>
      <c r="R28" s="6"/>
      <c r="S28" s="6"/>
      <c r="T28" s="6">
        <v>1</v>
      </c>
      <c r="U28" s="6"/>
      <c r="V28" s="6">
        <v>1</v>
      </c>
      <c r="W28" s="6"/>
      <c r="X28" s="6"/>
      <c r="Y28" s="6"/>
      <c r="Z28" s="6">
        <v>1</v>
      </c>
      <c r="AA28" s="6"/>
      <c r="AB28" s="6">
        <v>1</v>
      </c>
      <c r="AC28" s="6"/>
      <c r="AD28" s="6"/>
      <c r="AE28" s="6"/>
      <c r="AF28" s="6">
        <v>1</v>
      </c>
      <c r="AG28" s="6"/>
      <c r="AH28" s="6">
        <v>1</v>
      </c>
      <c r="AI28" s="6"/>
      <c r="AJ28" s="6"/>
      <c r="AK28" s="6"/>
      <c r="AL28" s="6">
        <v>1</v>
      </c>
      <c r="AM28" s="6"/>
      <c r="AN28" s="6">
        <v>1</v>
      </c>
      <c r="AO28" s="6"/>
      <c r="AP28" s="6"/>
      <c r="AQ28" s="6"/>
      <c r="AR28" s="6">
        <v>1</v>
      </c>
      <c r="AS28" s="6"/>
      <c r="AT28" s="6">
        <v>1</v>
      </c>
      <c r="AU28" s="6"/>
      <c r="AV28" s="6"/>
      <c r="AW28" s="6"/>
      <c r="AX28" s="6">
        <v>1</v>
      </c>
      <c r="AY28" s="6"/>
      <c r="AZ28" s="6">
        <v>1</v>
      </c>
      <c r="BA28" s="6"/>
      <c r="BB28" s="6"/>
      <c r="BC28" s="6"/>
      <c r="BD28" s="6">
        <v>1</v>
      </c>
      <c r="BE28" s="6"/>
      <c r="BF28" s="6">
        <v>1</v>
      </c>
      <c r="BG28" s="6"/>
      <c r="BH28" s="6"/>
      <c r="BI28" s="6"/>
      <c r="BJ28" s="6">
        <v>1</v>
      </c>
      <c r="BK28" s="6"/>
      <c r="BL28" s="6">
        <v>1</v>
      </c>
      <c r="BM28" s="6"/>
      <c r="BN28" s="6"/>
      <c r="BO28" s="6"/>
      <c r="BP28" s="6">
        <v>1</v>
      </c>
      <c r="BQ28" s="6"/>
      <c r="BR28" s="6">
        <v>1</v>
      </c>
      <c r="BS28" s="6"/>
      <c r="BT28" s="6"/>
      <c r="BU28" s="6"/>
      <c r="BV28" s="6">
        <v>1</v>
      </c>
      <c r="BW28" s="6"/>
      <c r="BX28" s="6">
        <v>1</v>
      </c>
      <c r="BY28" s="6"/>
      <c r="BZ28" s="6"/>
      <c r="CA28" s="6"/>
      <c r="CB28" s="6">
        <v>1</v>
      </c>
      <c r="CC28" s="6"/>
      <c r="CD28" s="6">
        <v>1</v>
      </c>
      <c r="CE28" s="6"/>
      <c r="CF28" s="6"/>
      <c r="CG28" s="6"/>
      <c r="CH28" s="6">
        <v>1</v>
      </c>
      <c r="CI28" s="2"/>
      <c r="CJ28" s="6">
        <v>1</v>
      </c>
      <c r="CK28" s="6"/>
      <c r="CL28" s="6"/>
      <c r="CM28" s="6"/>
      <c r="CN28" s="6">
        <v>1</v>
      </c>
      <c r="CO28" s="6"/>
      <c r="CP28" s="6">
        <v>1</v>
      </c>
      <c r="CQ28" s="6"/>
      <c r="CR28" s="6"/>
      <c r="CS28" s="2"/>
      <c r="CT28" s="6">
        <v>1</v>
      </c>
      <c r="CU28" s="6"/>
      <c r="CV28" s="6">
        <v>1</v>
      </c>
      <c r="CW28" s="6"/>
      <c r="CX28" s="6"/>
      <c r="CY28" s="6"/>
      <c r="CZ28" s="6">
        <v>1</v>
      </c>
      <c r="DA28" s="6"/>
      <c r="DB28" s="6">
        <v>1</v>
      </c>
      <c r="DC28" s="6"/>
      <c r="DD28" s="6"/>
      <c r="DE28" s="6"/>
      <c r="DF28" s="6">
        <v>1</v>
      </c>
      <c r="DG28" s="6"/>
      <c r="DH28" s="6">
        <v>1</v>
      </c>
      <c r="DI28" s="6"/>
      <c r="DJ28" s="6"/>
      <c r="DK28" s="6"/>
      <c r="DL28" s="6">
        <v>1</v>
      </c>
      <c r="DM28" s="6"/>
      <c r="DN28" s="6">
        <v>1</v>
      </c>
      <c r="DO28" s="6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5" x14ac:dyDescent="0.35">
      <c r="A29" s="22">
        <v>15</v>
      </c>
      <c r="B29" s="28" t="s">
        <v>230</v>
      </c>
      <c r="C29" s="25"/>
      <c r="D29" s="6">
        <v>1</v>
      </c>
      <c r="E29" s="6"/>
      <c r="F29" s="6"/>
      <c r="G29" s="6"/>
      <c r="H29" s="6">
        <v>1</v>
      </c>
      <c r="I29" s="6">
        <v>1</v>
      </c>
      <c r="J29" s="6"/>
      <c r="K29" s="6"/>
      <c r="L29" s="6"/>
      <c r="M29" s="6">
        <v>1</v>
      </c>
      <c r="N29" s="6"/>
      <c r="O29" s="6"/>
      <c r="P29" s="6">
        <v>1</v>
      </c>
      <c r="Q29" s="6"/>
      <c r="R29" s="6"/>
      <c r="S29" s="6"/>
      <c r="T29" s="6">
        <v>1</v>
      </c>
      <c r="U29" s="6">
        <v>1</v>
      </c>
      <c r="V29" s="6"/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/>
      <c r="AF29" s="6">
        <v>1</v>
      </c>
      <c r="AG29" s="6">
        <v>1</v>
      </c>
      <c r="AH29" s="6"/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/>
      <c r="AR29" s="6">
        <v>1</v>
      </c>
      <c r="AS29" s="6">
        <v>1</v>
      </c>
      <c r="AT29" s="6"/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/>
      <c r="BD29" s="6">
        <v>1</v>
      </c>
      <c r="BE29" s="6">
        <v>1</v>
      </c>
      <c r="BF29" s="6"/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/>
      <c r="BP29" s="6">
        <v>1</v>
      </c>
      <c r="BQ29" s="6">
        <v>1</v>
      </c>
      <c r="BR29" s="6"/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/>
      <c r="CB29" s="6">
        <v>1</v>
      </c>
      <c r="CC29" s="6">
        <v>1</v>
      </c>
      <c r="CD29" s="6"/>
      <c r="CE29" s="6"/>
      <c r="CF29" s="6"/>
      <c r="CG29" s="6">
        <v>1</v>
      </c>
      <c r="CH29" s="6"/>
      <c r="CI29" s="2"/>
      <c r="CJ29" s="6">
        <v>1</v>
      </c>
      <c r="CK29" s="6"/>
      <c r="CL29" s="6"/>
      <c r="CM29" s="6"/>
      <c r="CN29" s="6">
        <v>1</v>
      </c>
      <c r="CO29" s="6">
        <v>1</v>
      </c>
      <c r="CP29" s="6"/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/>
      <c r="CZ29" s="6">
        <v>1</v>
      </c>
      <c r="DA29" s="6">
        <v>1</v>
      </c>
      <c r="DB29" s="6"/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/>
      <c r="DL29" s="6">
        <v>1</v>
      </c>
      <c r="DM29" s="6">
        <v>1</v>
      </c>
      <c r="DN29" s="6"/>
      <c r="DO29" s="6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5" x14ac:dyDescent="0.35">
      <c r="A30" s="22">
        <v>16</v>
      </c>
      <c r="B30" s="28" t="s">
        <v>231</v>
      </c>
      <c r="C30" s="25">
        <v>1</v>
      </c>
      <c r="D30" s="6"/>
      <c r="E30" s="6"/>
      <c r="F30" s="6"/>
      <c r="G30" s="6">
        <v>1</v>
      </c>
      <c r="H30" s="6"/>
      <c r="I30" s="6">
        <v>1</v>
      </c>
      <c r="J30" s="6"/>
      <c r="K30" s="6"/>
      <c r="L30" s="6"/>
      <c r="M30" s="6">
        <v>1</v>
      </c>
      <c r="N30" s="6"/>
      <c r="O30" s="6">
        <v>1</v>
      </c>
      <c r="P30" s="6"/>
      <c r="Q30" s="6"/>
      <c r="R30" s="6"/>
      <c r="S30" s="6">
        <v>1</v>
      </c>
      <c r="T30" s="6"/>
      <c r="U30" s="6">
        <v>1</v>
      </c>
      <c r="V30" s="6"/>
      <c r="W30" s="6"/>
      <c r="X30" s="6"/>
      <c r="Y30" s="6">
        <v>1</v>
      </c>
      <c r="Z30" s="6"/>
      <c r="AA30" s="6">
        <v>1</v>
      </c>
      <c r="AB30" s="6"/>
      <c r="AC30" s="6"/>
      <c r="AD30" s="6"/>
      <c r="AE30" s="6">
        <v>1</v>
      </c>
      <c r="AF30" s="6"/>
      <c r="AG30" s="6">
        <v>1</v>
      </c>
      <c r="AH30" s="6"/>
      <c r="AI30" s="6"/>
      <c r="AJ30" s="6"/>
      <c r="AK30" s="6">
        <v>1</v>
      </c>
      <c r="AL30" s="6"/>
      <c r="AM30" s="6">
        <v>1</v>
      </c>
      <c r="AN30" s="6"/>
      <c r="AO30" s="6"/>
      <c r="AP30" s="6"/>
      <c r="AQ30" s="6">
        <v>1</v>
      </c>
      <c r="AR30" s="6"/>
      <c r="AS30" s="6">
        <v>1</v>
      </c>
      <c r="AT30" s="6"/>
      <c r="AU30" s="6"/>
      <c r="AV30" s="6"/>
      <c r="AW30" s="6">
        <v>1</v>
      </c>
      <c r="AX30" s="6"/>
      <c r="AY30" s="6">
        <v>1</v>
      </c>
      <c r="AZ30" s="6"/>
      <c r="BA30" s="6"/>
      <c r="BB30" s="6"/>
      <c r="BC30" s="6">
        <v>1</v>
      </c>
      <c r="BD30" s="6"/>
      <c r="BE30" s="6">
        <v>1</v>
      </c>
      <c r="BF30" s="6"/>
      <c r="BG30" s="6"/>
      <c r="BH30" s="6"/>
      <c r="BI30" s="6">
        <v>1</v>
      </c>
      <c r="BJ30" s="6"/>
      <c r="BK30" s="6">
        <v>1</v>
      </c>
      <c r="BL30" s="6"/>
      <c r="BM30" s="6"/>
      <c r="BN30" s="6"/>
      <c r="BO30" s="6">
        <v>1</v>
      </c>
      <c r="BP30" s="6"/>
      <c r="BQ30" s="6">
        <v>1</v>
      </c>
      <c r="BR30" s="6"/>
      <c r="BS30" s="6"/>
      <c r="BT30" s="6"/>
      <c r="BU30" s="6">
        <v>1</v>
      </c>
      <c r="BV30" s="6"/>
      <c r="BW30" s="6">
        <v>1</v>
      </c>
      <c r="BX30" s="6"/>
      <c r="BY30" s="6"/>
      <c r="BZ30" s="6"/>
      <c r="CA30" s="6">
        <v>1</v>
      </c>
      <c r="CB30" s="6"/>
      <c r="CC30" s="6">
        <v>1</v>
      </c>
      <c r="CD30" s="6"/>
      <c r="CE30" s="6"/>
      <c r="CF30" s="6"/>
      <c r="CG30" s="6">
        <v>1</v>
      </c>
      <c r="CH30" s="6"/>
      <c r="CI30" s="2">
        <v>1</v>
      </c>
      <c r="CJ30" s="6"/>
      <c r="CK30" s="6"/>
      <c r="CL30" s="6"/>
      <c r="CM30" s="6">
        <v>1</v>
      </c>
      <c r="CN30" s="6"/>
      <c r="CO30" s="6">
        <v>1</v>
      </c>
      <c r="CP30" s="6"/>
      <c r="CQ30" s="6"/>
      <c r="CR30" s="6"/>
      <c r="CS30" s="6">
        <v>1</v>
      </c>
      <c r="CT30" s="6"/>
      <c r="CU30" s="6">
        <v>1</v>
      </c>
      <c r="CV30" s="6"/>
      <c r="CW30" s="6"/>
      <c r="CX30" s="6"/>
      <c r="CY30" s="6">
        <v>1</v>
      </c>
      <c r="CZ30" s="6"/>
      <c r="DA30" s="6">
        <v>1</v>
      </c>
      <c r="DB30" s="6"/>
      <c r="DC30" s="6"/>
      <c r="DD30" s="6"/>
      <c r="DE30" s="6">
        <v>1</v>
      </c>
      <c r="DF30" s="6"/>
      <c r="DG30" s="6">
        <v>1</v>
      </c>
      <c r="DH30" s="6"/>
      <c r="DI30" s="6"/>
      <c r="DJ30" s="6"/>
      <c r="DK30" s="6">
        <v>1</v>
      </c>
      <c r="DL30" s="6"/>
      <c r="DM30" s="6">
        <v>1</v>
      </c>
      <c r="DN30" s="6"/>
      <c r="DO30" s="6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5" x14ac:dyDescent="0.35">
      <c r="A31" s="22">
        <v>17</v>
      </c>
      <c r="B31" s="28" t="s">
        <v>232</v>
      </c>
      <c r="C31" s="25"/>
      <c r="D31" s="6">
        <v>1</v>
      </c>
      <c r="E31" s="6"/>
      <c r="F31" s="6"/>
      <c r="G31" s="6">
        <v>1</v>
      </c>
      <c r="H31" s="6"/>
      <c r="I31" s="6">
        <v>1</v>
      </c>
      <c r="J31" s="6"/>
      <c r="K31" s="6"/>
      <c r="L31" s="6"/>
      <c r="M31" s="6"/>
      <c r="N31" s="6">
        <v>1</v>
      </c>
      <c r="O31" s="6"/>
      <c r="P31" s="6">
        <v>1</v>
      </c>
      <c r="Q31" s="6"/>
      <c r="R31" s="6"/>
      <c r="S31" s="6">
        <v>1</v>
      </c>
      <c r="T31" s="6"/>
      <c r="U31" s="6">
        <v>1</v>
      </c>
      <c r="V31" s="6"/>
      <c r="W31" s="6"/>
      <c r="X31" s="6"/>
      <c r="Y31" s="6"/>
      <c r="Z31" s="6">
        <v>1</v>
      </c>
      <c r="AA31" s="6"/>
      <c r="AB31" s="6">
        <v>1</v>
      </c>
      <c r="AC31" s="6"/>
      <c r="AD31" s="6"/>
      <c r="AE31" s="6">
        <v>1</v>
      </c>
      <c r="AF31" s="6"/>
      <c r="AG31" s="6">
        <v>1</v>
      </c>
      <c r="AH31" s="6"/>
      <c r="AI31" s="6"/>
      <c r="AJ31" s="6"/>
      <c r="AK31" s="6"/>
      <c r="AL31" s="6">
        <v>1</v>
      </c>
      <c r="AM31" s="6"/>
      <c r="AN31" s="6">
        <v>1</v>
      </c>
      <c r="AO31" s="6"/>
      <c r="AP31" s="6"/>
      <c r="AQ31" s="6">
        <v>1</v>
      </c>
      <c r="AR31" s="6"/>
      <c r="AS31" s="6">
        <v>1</v>
      </c>
      <c r="AT31" s="6"/>
      <c r="AU31" s="6"/>
      <c r="AV31" s="6"/>
      <c r="AW31" s="6"/>
      <c r="AX31" s="6">
        <v>1</v>
      </c>
      <c r="AY31" s="6"/>
      <c r="AZ31" s="6">
        <v>1</v>
      </c>
      <c r="BA31" s="6"/>
      <c r="BB31" s="6"/>
      <c r="BC31" s="6">
        <v>1</v>
      </c>
      <c r="BD31" s="6"/>
      <c r="BE31" s="6">
        <v>1</v>
      </c>
      <c r="BF31" s="6"/>
      <c r="BG31" s="6"/>
      <c r="BH31" s="6"/>
      <c r="BI31" s="6"/>
      <c r="BJ31" s="6">
        <v>1</v>
      </c>
      <c r="BK31" s="6"/>
      <c r="BL31" s="6">
        <v>1</v>
      </c>
      <c r="BM31" s="6"/>
      <c r="BN31" s="6"/>
      <c r="BO31" s="6">
        <v>1</v>
      </c>
      <c r="BP31" s="6"/>
      <c r="BQ31" s="6">
        <v>1</v>
      </c>
      <c r="BR31" s="6"/>
      <c r="BS31" s="6"/>
      <c r="BT31" s="6"/>
      <c r="BU31" s="6"/>
      <c r="BV31" s="6">
        <v>1</v>
      </c>
      <c r="BW31" s="6"/>
      <c r="BX31" s="6">
        <v>1</v>
      </c>
      <c r="BY31" s="6"/>
      <c r="BZ31" s="6"/>
      <c r="CA31" s="6">
        <v>1</v>
      </c>
      <c r="CB31" s="6"/>
      <c r="CC31" s="6">
        <v>1</v>
      </c>
      <c r="CD31" s="6"/>
      <c r="CE31" s="6"/>
      <c r="CF31" s="6"/>
      <c r="CG31" s="6"/>
      <c r="CH31" s="6">
        <v>1</v>
      </c>
      <c r="CI31" s="6"/>
      <c r="CJ31" s="6">
        <v>1</v>
      </c>
      <c r="CK31" s="6"/>
      <c r="CL31" s="6"/>
      <c r="CM31" s="6">
        <v>1</v>
      </c>
      <c r="CN31" s="6"/>
      <c r="CO31" s="6">
        <v>1</v>
      </c>
      <c r="CP31" s="6"/>
      <c r="CQ31" s="6"/>
      <c r="CR31" s="6"/>
      <c r="CS31" s="6"/>
      <c r="CT31" s="6">
        <v>1</v>
      </c>
      <c r="CU31" s="6"/>
      <c r="CV31" s="6">
        <v>1</v>
      </c>
      <c r="CW31" s="6"/>
      <c r="CX31" s="6"/>
      <c r="CY31" s="6">
        <v>1</v>
      </c>
      <c r="CZ31" s="6"/>
      <c r="DA31" s="6">
        <v>1</v>
      </c>
      <c r="DB31" s="6"/>
      <c r="DC31" s="6"/>
      <c r="DD31" s="6"/>
      <c r="DE31" s="6"/>
      <c r="DF31" s="6">
        <v>1</v>
      </c>
      <c r="DG31" s="6"/>
      <c r="DH31" s="6">
        <v>1</v>
      </c>
      <c r="DI31" s="6"/>
      <c r="DJ31" s="6"/>
      <c r="DK31" s="6">
        <v>1</v>
      </c>
      <c r="DL31" s="6"/>
      <c r="DM31" s="6">
        <v>1</v>
      </c>
      <c r="DN31" s="6"/>
      <c r="DO31" s="6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5" x14ac:dyDescent="0.35">
      <c r="A32" s="22">
        <v>18</v>
      </c>
      <c r="B32" s="28" t="s">
        <v>233</v>
      </c>
      <c r="C32" s="25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5" x14ac:dyDescent="0.35">
      <c r="A33" s="22">
        <v>19</v>
      </c>
      <c r="B33" s="28" t="s">
        <v>234</v>
      </c>
      <c r="C33" s="26">
        <v>1</v>
      </c>
      <c r="D33" s="1"/>
      <c r="E33" s="1"/>
      <c r="F33" s="1"/>
      <c r="G33" s="1"/>
      <c r="H33" s="1">
        <v>1</v>
      </c>
      <c r="I33" s="1"/>
      <c r="J33" s="1">
        <v>1</v>
      </c>
      <c r="K33" s="1"/>
      <c r="L33" s="1"/>
      <c r="M33" s="1"/>
      <c r="N33" s="1">
        <v>1</v>
      </c>
      <c r="O33" s="1">
        <v>1</v>
      </c>
      <c r="P33" s="1"/>
      <c r="Q33" s="1"/>
      <c r="R33" s="1"/>
      <c r="S33" s="1"/>
      <c r="T33" s="1">
        <v>1</v>
      </c>
      <c r="U33" s="1"/>
      <c r="V33" s="1">
        <v>1</v>
      </c>
      <c r="W33" s="1"/>
      <c r="X33" s="1"/>
      <c r="Y33" s="1"/>
      <c r="Z33" s="1">
        <v>1</v>
      </c>
      <c r="AA33" s="1">
        <v>1</v>
      </c>
      <c r="AB33" s="1"/>
      <c r="AC33" s="1"/>
      <c r="AD33" s="1"/>
      <c r="AE33" s="1"/>
      <c r="AF33" s="1">
        <v>1</v>
      </c>
      <c r="AG33" s="1"/>
      <c r="AH33" s="1">
        <v>1</v>
      </c>
      <c r="AI33" s="1"/>
      <c r="AJ33" s="1"/>
      <c r="AK33" s="1"/>
      <c r="AL33" s="1">
        <v>1</v>
      </c>
      <c r="AM33" s="1">
        <v>1</v>
      </c>
      <c r="AN33" s="1"/>
      <c r="AO33" s="1"/>
      <c r="AP33" s="1"/>
      <c r="AQ33" s="1"/>
      <c r="AR33" s="1">
        <v>1</v>
      </c>
      <c r="AS33" s="1"/>
      <c r="AT33" s="1">
        <v>1</v>
      </c>
      <c r="AU33" s="1"/>
      <c r="AV33" s="1"/>
      <c r="AW33" s="1"/>
      <c r="AX33" s="1">
        <v>1</v>
      </c>
      <c r="AY33" s="1">
        <v>1</v>
      </c>
      <c r="AZ33" s="1"/>
      <c r="BA33" s="1"/>
      <c r="BB33" s="1"/>
      <c r="BC33" s="1"/>
      <c r="BD33" s="1">
        <v>1</v>
      </c>
      <c r="BE33" s="1"/>
      <c r="BF33" s="1">
        <v>1</v>
      </c>
      <c r="BG33" s="1"/>
      <c r="BH33" s="1"/>
      <c r="BI33" s="1"/>
      <c r="BJ33" s="1">
        <v>1</v>
      </c>
      <c r="BK33" s="1">
        <v>1</v>
      </c>
      <c r="BL33" s="1"/>
      <c r="BM33" s="1"/>
      <c r="BN33" s="1"/>
      <c r="BO33" s="1"/>
      <c r="BP33" s="1">
        <v>1</v>
      </c>
      <c r="BQ33" s="1"/>
      <c r="BR33" s="1">
        <v>1</v>
      </c>
      <c r="BS33" s="1"/>
      <c r="BT33" s="1"/>
      <c r="BU33" s="1"/>
      <c r="BV33" s="1">
        <v>1</v>
      </c>
      <c r="BW33" s="1">
        <v>1</v>
      </c>
      <c r="BX33" s="1"/>
      <c r="BY33" s="1"/>
      <c r="BZ33" s="1"/>
      <c r="CA33" s="1"/>
      <c r="CB33" s="1">
        <v>1</v>
      </c>
      <c r="CC33" s="1"/>
      <c r="CD33" s="1">
        <v>1</v>
      </c>
      <c r="CE33" s="1"/>
      <c r="CF33" s="1"/>
      <c r="CG33" s="1"/>
      <c r="CH33" s="1">
        <v>1</v>
      </c>
      <c r="CI33" s="1">
        <v>1</v>
      </c>
      <c r="CJ33" s="1"/>
      <c r="CK33" s="1"/>
      <c r="CL33" s="1"/>
      <c r="CM33" s="1"/>
      <c r="CN33" s="1">
        <v>1</v>
      </c>
      <c r="CO33" s="1"/>
      <c r="CP33" s="1">
        <v>1</v>
      </c>
      <c r="CQ33" s="1"/>
      <c r="CR33" s="1"/>
      <c r="CS33" s="1"/>
      <c r="CT33" s="1">
        <v>1</v>
      </c>
      <c r="CU33" s="1">
        <v>1</v>
      </c>
      <c r="CV33" s="1"/>
      <c r="CW33" s="1"/>
      <c r="CX33" s="1"/>
      <c r="CY33" s="1"/>
      <c r="CZ33" s="1">
        <v>1</v>
      </c>
      <c r="DA33" s="1"/>
      <c r="DB33" s="1">
        <v>1</v>
      </c>
      <c r="DC33" s="1"/>
      <c r="DD33" s="1"/>
      <c r="DE33" s="1"/>
      <c r="DF33" s="1">
        <v>1</v>
      </c>
      <c r="DG33" s="1">
        <v>1</v>
      </c>
      <c r="DH33" s="1"/>
      <c r="DI33" s="1"/>
      <c r="DJ33" s="1"/>
      <c r="DK33" s="1"/>
      <c r="DL33" s="1">
        <v>1</v>
      </c>
      <c r="DM33" s="1"/>
      <c r="DN33" s="1">
        <v>1</v>
      </c>
      <c r="DO33" s="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5" x14ac:dyDescent="0.35">
      <c r="A34" s="22">
        <v>20</v>
      </c>
      <c r="B34" s="28" t="s">
        <v>235</v>
      </c>
      <c r="C34" s="26">
        <v>1</v>
      </c>
      <c r="D34" s="1"/>
      <c r="E34" s="1"/>
      <c r="F34" s="1"/>
      <c r="G34" s="1">
        <v>1</v>
      </c>
      <c r="H34" s="1"/>
      <c r="I34" s="1">
        <v>1</v>
      </c>
      <c r="J34" s="1"/>
      <c r="K34" s="1"/>
      <c r="L34" s="1"/>
      <c r="M34" s="1">
        <v>1</v>
      </c>
      <c r="N34" s="1"/>
      <c r="O34" s="1">
        <v>1</v>
      </c>
      <c r="P34" s="1"/>
      <c r="Q34" s="1"/>
      <c r="R34" s="1"/>
      <c r="S34" s="1">
        <v>1</v>
      </c>
      <c r="T34" s="1"/>
      <c r="U34" s="1">
        <v>1</v>
      </c>
      <c r="V34" s="1"/>
      <c r="W34" s="1"/>
      <c r="X34" s="1"/>
      <c r="Y34" s="1">
        <v>1</v>
      </c>
      <c r="Z34" s="1"/>
      <c r="AA34" s="1">
        <v>1</v>
      </c>
      <c r="AB34" s="1"/>
      <c r="AC34" s="1"/>
      <c r="AD34" s="1"/>
      <c r="AE34" s="1">
        <v>1</v>
      </c>
      <c r="AF34" s="1"/>
      <c r="AG34" s="1">
        <v>1</v>
      </c>
      <c r="AH34" s="1"/>
      <c r="AI34" s="1"/>
      <c r="AJ34" s="1"/>
      <c r="AK34" s="1">
        <v>1</v>
      </c>
      <c r="AL34" s="1"/>
      <c r="AM34" s="1">
        <v>1</v>
      </c>
      <c r="AN34" s="1"/>
      <c r="AO34" s="1"/>
      <c r="AP34" s="1"/>
      <c r="AQ34" s="1">
        <v>1</v>
      </c>
      <c r="AR34" s="1"/>
      <c r="AS34" s="1">
        <v>1</v>
      </c>
      <c r="AT34" s="1"/>
      <c r="AU34" s="1"/>
      <c r="AV34" s="1"/>
      <c r="AW34" s="1">
        <v>1</v>
      </c>
      <c r="AX34" s="1"/>
      <c r="AY34" s="1">
        <v>1</v>
      </c>
      <c r="AZ34" s="1"/>
      <c r="BA34" s="1"/>
      <c r="BB34" s="1"/>
      <c r="BC34" s="1">
        <v>1</v>
      </c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/>
      <c r="BU34" s="1">
        <v>1</v>
      </c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>
        <v>1</v>
      </c>
      <c r="CP34" s="1"/>
      <c r="CQ34" s="1"/>
      <c r="CR34" s="1"/>
      <c r="CS34" s="1">
        <v>1</v>
      </c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/>
      <c r="DE34" s="1">
        <v>1</v>
      </c>
      <c r="DF34" s="1"/>
      <c r="DG34" s="1">
        <v>1</v>
      </c>
      <c r="DH34" s="1"/>
      <c r="DI34" s="1"/>
      <c r="DJ34" s="1"/>
      <c r="DK34" s="1">
        <v>1</v>
      </c>
      <c r="DL34" s="1"/>
      <c r="DM34" s="1">
        <v>1</v>
      </c>
      <c r="DN34" s="1"/>
      <c r="DO34" s="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5" x14ac:dyDescent="0.35">
      <c r="A35" s="1">
        <v>21</v>
      </c>
      <c r="B35" s="27"/>
      <c r="C35" s="2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5" x14ac:dyDescent="0.35">
      <c r="A36" s="1">
        <v>22</v>
      </c>
      <c r="B36" s="24"/>
      <c r="C36" s="2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5">
      <c r="A37" s="1">
        <v>23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254" x14ac:dyDescent="0.35">
      <c r="A38" s="1">
        <v>24</v>
      </c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254" x14ac:dyDescent="0.35">
      <c r="A39" s="1">
        <v>25</v>
      </c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254" x14ac:dyDescent="0.35">
      <c r="A40" s="45" t="s">
        <v>136</v>
      </c>
      <c r="B40" s="46"/>
      <c r="C40" s="1">
        <f t="shared" ref="C40:AH40" si="0">SUM(C15:C39)</f>
        <v>12</v>
      </c>
      <c r="D40" s="1">
        <f t="shared" si="0"/>
        <v>8</v>
      </c>
      <c r="E40" s="1">
        <f t="shared" si="0"/>
        <v>0</v>
      </c>
      <c r="F40" s="1">
        <f t="shared" si="0"/>
        <v>4</v>
      </c>
      <c r="G40" s="1">
        <f t="shared" si="0"/>
        <v>8</v>
      </c>
      <c r="H40" s="1">
        <f t="shared" si="0"/>
        <v>8</v>
      </c>
      <c r="I40" s="1">
        <f t="shared" si="0"/>
        <v>16</v>
      </c>
      <c r="J40" s="1">
        <f t="shared" si="0"/>
        <v>4</v>
      </c>
      <c r="K40" s="1">
        <f t="shared" si="0"/>
        <v>0</v>
      </c>
      <c r="L40" s="1">
        <f t="shared" si="0"/>
        <v>3</v>
      </c>
      <c r="M40" s="1">
        <f t="shared" si="0"/>
        <v>11</v>
      </c>
      <c r="N40" s="1">
        <f t="shared" si="0"/>
        <v>6</v>
      </c>
      <c r="O40" s="1">
        <f t="shared" si="0"/>
        <v>12</v>
      </c>
      <c r="P40" s="1">
        <f t="shared" si="0"/>
        <v>8</v>
      </c>
      <c r="Q40" s="1">
        <f t="shared" si="0"/>
        <v>0</v>
      </c>
      <c r="R40" s="1">
        <f t="shared" si="0"/>
        <v>4</v>
      </c>
      <c r="S40" s="1">
        <f t="shared" si="0"/>
        <v>8</v>
      </c>
      <c r="T40" s="1">
        <f t="shared" si="0"/>
        <v>8</v>
      </c>
      <c r="U40" s="1">
        <f t="shared" si="0"/>
        <v>16</v>
      </c>
      <c r="V40" s="1">
        <f t="shared" si="0"/>
        <v>4</v>
      </c>
      <c r="W40" s="1">
        <f t="shared" si="0"/>
        <v>0</v>
      </c>
      <c r="X40" s="1">
        <f t="shared" si="0"/>
        <v>3</v>
      </c>
      <c r="Y40" s="1">
        <f t="shared" si="0"/>
        <v>11</v>
      </c>
      <c r="Z40" s="1">
        <f t="shared" si="0"/>
        <v>6</v>
      </c>
      <c r="AA40" s="1">
        <f t="shared" si="0"/>
        <v>12</v>
      </c>
      <c r="AB40" s="1">
        <f t="shared" si="0"/>
        <v>8</v>
      </c>
      <c r="AC40" s="1">
        <f t="shared" si="0"/>
        <v>0</v>
      </c>
      <c r="AD40" s="1">
        <f t="shared" si="0"/>
        <v>4</v>
      </c>
      <c r="AE40" s="1">
        <f t="shared" si="0"/>
        <v>8</v>
      </c>
      <c r="AF40" s="1">
        <f t="shared" si="0"/>
        <v>8</v>
      </c>
      <c r="AG40" s="1">
        <f t="shared" si="0"/>
        <v>16</v>
      </c>
      <c r="AH40" s="1">
        <f t="shared" si="0"/>
        <v>4</v>
      </c>
      <c r="AI40" s="1">
        <f t="shared" ref="AI40:BN40" si="1">SUM(AI15:AI39)</f>
        <v>0</v>
      </c>
      <c r="AJ40" s="1">
        <f t="shared" si="1"/>
        <v>3</v>
      </c>
      <c r="AK40" s="1">
        <f t="shared" si="1"/>
        <v>11</v>
      </c>
      <c r="AL40" s="1">
        <f t="shared" si="1"/>
        <v>6</v>
      </c>
      <c r="AM40" s="1">
        <f t="shared" si="1"/>
        <v>12</v>
      </c>
      <c r="AN40" s="1">
        <f t="shared" si="1"/>
        <v>8</v>
      </c>
      <c r="AO40" s="1">
        <f t="shared" si="1"/>
        <v>0</v>
      </c>
      <c r="AP40" s="1">
        <f t="shared" si="1"/>
        <v>4</v>
      </c>
      <c r="AQ40" s="1">
        <f t="shared" si="1"/>
        <v>8</v>
      </c>
      <c r="AR40" s="1">
        <f t="shared" si="1"/>
        <v>8</v>
      </c>
      <c r="AS40" s="1">
        <f t="shared" si="1"/>
        <v>16</v>
      </c>
      <c r="AT40" s="1">
        <f t="shared" si="1"/>
        <v>4</v>
      </c>
      <c r="AU40" s="1">
        <f t="shared" si="1"/>
        <v>0</v>
      </c>
      <c r="AV40" s="1">
        <f t="shared" si="1"/>
        <v>3</v>
      </c>
      <c r="AW40" s="1">
        <f t="shared" si="1"/>
        <v>11</v>
      </c>
      <c r="AX40" s="1">
        <f t="shared" si="1"/>
        <v>6</v>
      </c>
      <c r="AY40" s="1">
        <f t="shared" si="1"/>
        <v>12</v>
      </c>
      <c r="AZ40" s="1">
        <f t="shared" si="1"/>
        <v>8</v>
      </c>
      <c r="BA40" s="1">
        <f t="shared" si="1"/>
        <v>0</v>
      </c>
      <c r="BB40" s="1">
        <f t="shared" si="1"/>
        <v>4</v>
      </c>
      <c r="BC40" s="1">
        <f t="shared" si="1"/>
        <v>8</v>
      </c>
      <c r="BD40" s="1">
        <f t="shared" si="1"/>
        <v>8</v>
      </c>
      <c r="BE40" s="1">
        <f t="shared" si="1"/>
        <v>16</v>
      </c>
      <c r="BF40" s="1">
        <f t="shared" si="1"/>
        <v>4</v>
      </c>
      <c r="BG40" s="1">
        <f t="shared" si="1"/>
        <v>0</v>
      </c>
      <c r="BH40" s="1">
        <f t="shared" si="1"/>
        <v>3</v>
      </c>
      <c r="BI40" s="1">
        <f t="shared" si="1"/>
        <v>11</v>
      </c>
      <c r="BJ40" s="1">
        <f t="shared" si="1"/>
        <v>6</v>
      </c>
      <c r="BK40" s="1">
        <f t="shared" si="1"/>
        <v>12</v>
      </c>
      <c r="BL40" s="1">
        <f t="shared" si="1"/>
        <v>8</v>
      </c>
      <c r="BM40" s="1">
        <f t="shared" si="1"/>
        <v>0</v>
      </c>
      <c r="BN40" s="1">
        <f t="shared" si="1"/>
        <v>4</v>
      </c>
      <c r="BO40" s="1">
        <f t="shared" ref="BO40:CS40" si="2">SUM(BO15:BO39)</f>
        <v>8</v>
      </c>
      <c r="BP40" s="1">
        <f t="shared" si="2"/>
        <v>8</v>
      </c>
      <c r="BQ40" s="1">
        <f t="shared" si="2"/>
        <v>16</v>
      </c>
      <c r="BR40" s="1">
        <f t="shared" si="2"/>
        <v>4</v>
      </c>
      <c r="BS40" s="1">
        <f t="shared" si="2"/>
        <v>0</v>
      </c>
      <c r="BT40" s="1">
        <f t="shared" si="2"/>
        <v>3</v>
      </c>
      <c r="BU40" s="1">
        <f t="shared" si="2"/>
        <v>11</v>
      </c>
      <c r="BV40" s="1">
        <f t="shared" si="2"/>
        <v>6</v>
      </c>
      <c r="BW40" s="1">
        <f t="shared" si="2"/>
        <v>12</v>
      </c>
      <c r="BX40" s="1">
        <f t="shared" si="2"/>
        <v>8</v>
      </c>
      <c r="BY40" s="1">
        <f t="shared" si="2"/>
        <v>0</v>
      </c>
      <c r="BZ40" s="1">
        <f t="shared" si="2"/>
        <v>4</v>
      </c>
      <c r="CA40" s="1">
        <f t="shared" si="2"/>
        <v>8</v>
      </c>
      <c r="CB40" s="1">
        <f t="shared" si="2"/>
        <v>8</v>
      </c>
      <c r="CC40" s="1">
        <f t="shared" si="2"/>
        <v>16</v>
      </c>
      <c r="CD40" s="1">
        <f t="shared" si="2"/>
        <v>4</v>
      </c>
      <c r="CE40" s="1">
        <f t="shared" si="2"/>
        <v>0</v>
      </c>
      <c r="CF40" s="1">
        <f t="shared" si="2"/>
        <v>3</v>
      </c>
      <c r="CG40" s="1">
        <f t="shared" si="2"/>
        <v>11</v>
      </c>
      <c r="CH40" s="1">
        <f t="shared" si="2"/>
        <v>6</v>
      </c>
      <c r="CI40" s="1">
        <f t="shared" si="2"/>
        <v>12</v>
      </c>
      <c r="CJ40" s="1">
        <f t="shared" si="2"/>
        <v>8</v>
      </c>
      <c r="CK40" s="1">
        <f t="shared" si="2"/>
        <v>0</v>
      </c>
      <c r="CL40" s="1">
        <f t="shared" si="2"/>
        <v>4</v>
      </c>
      <c r="CM40" s="1">
        <f t="shared" si="2"/>
        <v>8</v>
      </c>
      <c r="CN40" s="1">
        <f t="shared" si="2"/>
        <v>8</v>
      </c>
      <c r="CO40" s="1">
        <f t="shared" si="2"/>
        <v>16</v>
      </c>
      <c r="CP40" s="1">
        <f t="shared" si="2"/>
        <v>4</v>
      </c>
      <c r="CQ40" s="1">
        <f t="shared" si="2"/>
        <v>0</v>
      </c>
      <c r="CR40" s="1">
        <f t="shared" si="2"/>
        <v>3</v>
      </c>
      <c r="CS40" s="1">
        <f t="shared" si="2"/>
        <v>11</v>
      </c>
      <c r="CT40" s="1">
        <f>SUM(CT15:CT39)</f>
        <v>6</v>
      </c>
      <c r="CU40" s="1">
        <f t="shared" ref="CU40:DO40" si="3">SUM(CU15:CU39)</f>
        <v>12</v>
      </c>
      <c r="CV40" s="1">
        <f t="shared" si="3"/>
        <v>8</v>
      </c>
      <c r="CW40" s="1">
        <f t="shared" si="3"/>
        <v>0</v>
      </c>
      <c r="CX40" s="1">
        <f t="shared" si="3"/>
        <v>4</v>
      </c>
      <c r="CY40" s="1">
        <f t="shared" si="3"/>
        <v>8</v>
      </c>
      <c r="CZ40" s="1">
        <f t="shared" si="3"/>
        <v>8</v>
      </c>
      <c r="DA40" s="1">
        <f t="shared" si="3"/>
        <v>16</v>
      </c>
      <c r="DB40" s="1">
        <f t="shared" si="3"/>
        <v>4</v>
      </c>
      <c r="DC40" s="1">
        <f t="shared" si="3"/>
        <v>0</v>
      </c>
      <c r="DD40" s="1">
        <f t="shared" si="3"/>
        <v>3</v>
      </c>
      <c r="DE40" s="1">
        <f t="shared" si="3"/>
        <v>11</v>
      </c>
      <c r="DF40" s="1">
        <f t="shared" si="3"/>
        <v>6</v>
      </c>
      <c r="DG40" s="1">
        <f t="shared" si="3"/>
        <v>12</v>
      </c>
      <c r="DH40" s="1">
        <f t="shared" si="3"/>
        <v>8</v>
      </c>
      <c r="DI40" s="1">
        <f t="shared" si="3"/>
        <v>0</v>
      </c>
      <c r="DJ40" s="1">
        <f t="shared" si="3"/>
        <v>4</v>
      </c>
      <c r="DK40" s="1">
        <f t="shared" si="3"/>
        <v>8</v>
      </c>
      <c r="DL40" s="1">
        <f t="shared" si="3"/>
        <v>8</v>
      </c>
      <c r="DM40" s="1">
        <f t="shared" si="3"/>
        <v>16</v>
      </c>
      <c r="DN40" s="1">
        <f t="shared" si="3"/>
        <v>4</v>
      </c>
      <c r="DO40" s="1">
        <f t="shared" si="3"/>
        <v>0</v>
      </c>
    </row>
    <row r="41" spans="1:254" ht="39" customHeight="1" x14ac:dyDescent="0.35">
      <c r="A41" s="47" t="s">
        <v>146</v>
      </c>
      <c r="B41" s="48"/>
      <c r="C41" s="10">
        <f>C40/20%</f>
        <v>60</v>
      </c>
      <c r="D41" s="10">
        <f t="shared" ref="D41:BO41" si="4">D40/20%</f>
        <v>40</v>
      </c>
      <c r="E41" s="10">
        <f t="shared" si="4"/>
        <v>0</v>
      </c>
      <c r="F41" s="10">
        <f t="shared" si="4"/>
        <v>20</v>
      </c>
      <c r="G41" s="10">
        <f t="shared" si="4"/>
        <v>40</v>
      </c>
      <c r="H41" s="10">
        <f t="shared" si="4"/>
        <v>40</v>
      </c>
      <c r="I41" s="10">
        <f t="shared" si="4"/>
        <v>80</v>
      </c>
      <c r="J41" s="10">
        <f t="shared" si="4"/>
        <v>20</v>
      </c>
      <c r="K41" s="10">
        <f t="shared" si="4"/>
        <v>0</v>
      </c>
      <c r="L41" s="10">
        <f t="shared" si="4"/>
        <v>15</v>
      </c>
      <c r="M41" s="10">
        <f t="shared" si="4"/>
        <v>55</v>
      </c>
      <c r="N41" s="10">
        <f t="shared" si="4"/>
        <v>30</v>
      </c>
      <c r="O41" s="10">
        <f t="shared" si="4"/>
        <v>60</v>
      </c>
      <c r="P41" s="10">
        <f t="shared" si="4"/>
        <v>40</v>
      </c>
      <c r="Q41" s="10">
        <f t="shared" si="4"/>
        <v>0</v>
      </c>
      <c r="R41" s="10">
        <f t="shared" si="4"/>
        <v>20</v>
      </c>
      <c r="S41" s="10">
        <f t="shared" si="4"/>
        <v>40</v>
      </c>
      <c r="T41" s="10">
        <f t="shared" si="4"/>
        <v>40</v>
      </c>
      <c r="U41" s="10">
        <f t="shared" si="4"/>
        <v>80</v>
      </c>
      <c r="V41" s="10">
        <f t="shared" si="4"/>
        <v>20</v>
      </c>
      <c r="W41" s="10">
        <f t="shared" si="4"/>
        <v>0</v>
      </c>
      <c r="X41" s="10">
        <f t="shared" si="4"/>
        <v>15</v>
      </c>
      <c r="Y41" s="10">
        <f t="shared" si="4"/>
        <v>55</v>
      </c>
      <c r="Z41" s="10">
        <f t="shared" si="4"/>
        <v>30</v>
      </c>
      <c r="AA41" s="10">
        <f t="shared" si="4"/>
        <v>60</v>
      </c>
      <c r="AB41" s="10">
        <f t="shared" si="4"/>
        <v>40</v>
      </c>
      <c r="AC41" s="10">
        <f t="shared" si="4"/>
        <v>0</v>
      </c>
      <c r="AD41" s="10">
        <f t="shared" si="4"/>
        <v>20</v>
      </c>
      <c r="AE41" s="10">
        <f t="shared" si="4"/>
        <v>40</v>
      </c>
      <c r="AF41" s="10">
        <f t="shared" si="4"/>
        <v>40</v>
      </c>
      <c r="AG41" s="10">
        <f t="shared" si="4"/>
        <v>80</v>
      </c>
      <c r="AH41" s="10">
        <f t="shared" si="4"/>
        <v>20</v>
      </c>
      <c r="AI41" s="10">
        <f t="shared" si="4"/>
        <v>0</v>
      </c>
      <c r="AJ41" s="10">
        <f t="shared" si="4"/>
        <v>15</v>
      </c>
      <c r="AK41" s="10">
        <f t="shared" si="4"/>
        <v>55</v>
      </c>
      <c r="AL41" s="10">
        <f t="shared" si="4"/>
        <v>30</v>
      </c>
      <c r="AM41" s="10">
        <f t="shared" si="4"/>
        <v>60</v>
      </c>
      <c r="AN41" s="10">
        <f t="shared" si="4"/>
        <v>40</v>
      </c>
      <c r="AO41" s="10">
        <f t="shared" si="4"/>
        <v>0</v>
      </c>
      <c r="AP41" s="10">
        <f t="shared" si="4"/>
        <v>20</v>
      </c>
      <c r="AQ41" s="10">
        <f t="shared" si="4"/>
        <v>40</v>
      </c>
      <c r="AR41" s="10">
        <f t="shared" si="4"/>
        <v>40</v>
      </c>
      <c r="AS41" s="10">
        <f t="shared" si="4"/>
        <v>80</v>
      </c>
      <c r="AT41" s="10">
        <f t="shared" si="4"/>
        <v>20</v>
      </c>
      <c r="AU41" s="10">
        <f t="shared" si="4"/>
        <v>0</v>
      </c>
      <c r="AV41" s="10">
        <f t="shared" si="4"/>
        <v>15</v>
      </c>
      <c r="AW41" s="10">
        <f t="shared" si="4"/>
        <v>55</v>
      </c>
      <c r="AX41" s="10">
        <f t="shared" si="4"/>
        <v>30</v>
      </c>
      <c r="AY41" s="10">
        <f t="shared" si="4"/>
        <v>60</v>
      </c>
      <c r="AZ41" s="10">
        <f t="shared" si="4"/>
        <v>40</v>
      </c>
      <c r="BA41" s="10">
        <f t="shared" si="4"/>
        <v>0</v>
      </c>
      <c r="BB41" s="10">
        <f t="shared" si="4"/>
        <v>20</v>
      </c>
      <c r="BC41" s="10">
        <f t="shared" si="4"/>
        <v>40</v>
      </c>
      <c r="BD41" s="10">
        <f t="shared" si="4"/>
        <v>40</v>
      </c>
      <c r="BE41" s="10">
        <f t="shared" si="4"/>
        <v>80</v>
      </c>
      <c r="BF41" s="10">
        <f t="shared" si="4"/>
        <v>20</v>
      </c>
      <c r="BG41" s="10">
        <f t="shared" si="4"/>
        <v>0</v>
      </c>
      <c r="BH41" s="10">
        <f t="shared" si="4"/>
        <v>15</v>
      </c>
      <c r="BI41" s="10">
        <f t="shared" si="4"/>
        <v>55</v>
      </c>
      <c r="BJ41" s="10">
        <f t="shared" si="4"/>
        <v>30</v>
      </c>
      <c r="BK41" s="10">
        <f t="shared" si="4"/>
        <v>60</v>
      </c>
      <c r="BL41" s="10">
        <f t="shared" si="4"/>
        <v>40</v>
      </c>
      <c r="BM41" s="10">
        <f t="shared" si="4"/>
        <v>0</v>
      </c>
      <c r="BN41" s="10">
        <f t="shared" si="4"/>
        <v>20</v>
      </c>
      <c r="BO41" s="10">
        <f t="shared" si="4"/>
        <v>40</v>
      </c>
      <c r="BP41" s="10">
        <f t="shared" ref="BP41:DO41" si="5">BP40/20%</f>
        <v>40</v>
      </c>
      <c r="BQ41" s="10">
        <f t="shared" si="5"/>
        <v>80</v>
      </c>
      <c r="BR41" s="10">
        <f t="shared" si="5"/>
        <v>20</v>
      </c>
      <c r="BS41" s="10">
        <f t="shared" si="5"/>
        <v>0</v>
      </c>
      <c r="BT41" s="10">
        <f t="shared" si="5"/>
        <v>15</v>
      </c>
      <c r="BU41" s="10">
        <f t="shared" si="5"/>
        <v>55</v>
      </c>
      <c r="BV41" s="10">
        <f t="shared" si="5"/>
        <v>30</v>
      </c>
      <c r="BW41" s="10">
        <f t="shared" si="5"/>
        <v>60</v>
      </c>
      <c r="BX41" s="10">
        <f t="shared" si="5"/>
        <v>40</v>
      </c>
      <c r="BY41" s="10">
        <f t="shared" si="5"/>
        <v>0</v>
      </c>
      <c r="BZ41" s="10">
        <f t="shared" si="5"/>
        <v>20</v>
      </c>
      <c r="CA41" s="10">
        <f t="shared" si="5"/>
        <v>40</v>
      </c>
      <c r="CB41" s="10">
        <f t="shared" si="5"/>
        <v>40</v>
      </c>
      <c r="CC41" s="10">
        <f t="shared" si="5"/>
        <v>80</v>
      </c>
      <c r="CD41" s="10">
        <f t="shared" si="5"/>
        <v>20</v>
      </c>
      <c r="CE41" s="10">
        <f t="shared" si="5"/>
        <v>0</v>
      </c>
      <c r="CF41" s="10">
        <f t="shared" si="5"/>
        <v>15</v>
      </c>
      <c r="CG41" s="10">
        <f t="shared" si="5"/>
        <v>55</v>
      </c>
      <c r="CH41" s="10">
        <f t="shared" si="5"/>
        <v>30</v>
      </c>
      <c r="CI41" s="10">
        <f t="shared" si="5"/>
        <v>60</v>
      </c>
      <c r="CJ41" s="10">
        <f t="shared" si="5"/>
        <v>40</v>
      </c>
      <c r="CK41" s="10">
        <f t="shared" si="5"/>
        <v>0</v>
      </c>
      <c r="CL41" s="10">
        <f t="shared" si="5"/>
        <v>20</v>
      </c>
      <c r="CM41" s="10">
        <f t="shared" si="5"/>
        <v>40</v>
      </c>
      <c r="CN41" s="10">
        <f t="shared" si="5"/>
        <v>40</v>
      </c>
      <c r="CO41" s="10">
        <f t="shared" si="5"/>
        <v>80</v>
      </c>
      <c r="CP41" s="10">
        <f t="shared" si="5"/>
        <v>20</v>
      </c>
      <c r="CQ41" s="10">
        <f t="shared" si="5"/>
        <v>0</v>
      </c>
      <c r="CR41" s="10">
        <f t="shared" si="5"/>
        <v>15</v>
      </c>
      <c r="CS41" s="10">
        <f t="shared" si="5"/>
        <v>55</v>
      </c>
      <c r="CT41" s="10">
        <f t="shared" si="5"/>
        <v>30</v>
      </c>
      <c r="CU41" s="10">
        <f t="shared" si="5"/>
        <v>60</v>
      </c>
      <c r="CV41" s="10">
        <f t="shared" si="5"/>
        <v>40</v>
      </c>
      <c r="CW41" s="10">
        <f t="shared" si="5"/>
        <v>0</v>
      </c>
      <c r="CX41" s="10">
        <f t="shared" si="5"/>
        <v>20</v>
      </c>
      <c r="CY41" s="10">
        <f t="shared" si="5"/>
        <v>40</v>
      </c>
      <c r="CZ41" s="10">
        <f t="shared" si="5"/>
        <v>40</v>
      </c>
      <c r="DA41" s="10">
        <f t="shared" si="5"/>
        <v>80</v>
      </c>
      <c r="DB41" s="10">
        <f t="shared" si="5"/>
        <v>20</v>
      </c>
      <c r="DC41" s="10">
        <f t="shared" si="5"/>
        <v>0</v>
      </c>
      <c r="DD41" s="10">
        <f t="shared" si="5"/>
        <v>15</v>
      </c>
      <c r="DE41" s="10">
        <f t="shared" si="5"/>
        <v>55</v>
      </c>
      <c r="DF41" s="10">
        <f t="shared" si="5"/>
        <v>30</v>
      </c>
      <c r="DG41" s="10">
        <f t="shared" si="5"/>
        <v>60</v>
      </c>
      <c r="DH41" s="10">
        <f t="shared" si="5"/>
        <v>40</v>
      </c>
      <c r="DI41" s="10">
        <f t="shared" si="5"/>
        <v>0</v>
      </c>
      <c r="DJ41" s="10">
        <f t="shared" si="5"/>
        <v>20</v>
      </c>
      <c r="DK41" s="10">
        <f t="shared" si="5"/>
        <v>40</v>
      </c>
      <c r="DL41" s="10">
        <f t="shared" si="5"/>
        <v>40</v>
      </c>
      <c r="DM41" s="10">
        <f t="shared" si="5"/>
        <v>80</v>
      </c>
      <c r="DN41" s="10">
        <f t="shared" si="5"/>
        <v>20</v>
      </c>
      <c r="DO41" s="10">
        <f t="shared" si="5"/>
        <v>0</v>
      </c>
    </row>
    <row r="42" spans="1:254" x14ac:dyDescent="0.35">
      <c r="B42" s="7"/>
      <c r="C42" s="8"/>
      <c r="T42" s="7"/>
    </row>
    <row r="43" spans="1:254" x14ac:dyDescent="0.35">
      <c r="B43" s="29" t="s">
        <v>137</v>
      </c>
      <c r="C43" s="30"/>
      <c r="D43" s="30"/>
      <c r="E43" s="31"/>
      <c r="F43" s="12"/>
      <c r="G43" s="12"/>
      <c r="T43" s="7"/>
    </row>
    <row r="44" spans="1:254" x14ac:dyDescent="0.35">
      <c r="B44" s="13" t="s">
        <v>138</v>
      </c>
      <c r="C44" s="14" t="s">
        <v>141</v>
      </c>
      <c r="D44" s="18">
        <f>E44/100*20</f>
        <v>9.5714285714285712</v>
      </c>
      <c r="E44" s="18">
        <f>(C41+F41+I41+L41+O41+R41+U41)/7</f>
        <v>47.857142857142854</v>
      </c>
      <c r="F44" s="23"/>
      <c r="G44" s="23"/>
      <c r="T44" s="7"/>
    </row>
    <row r="45" spans="1:254" x14ac:dyDescent="0.35">
      <c r="B45" s="13" t="s">
        <v>139</v>
      </c>
      <c r="C45" s="15" t="s">
        <v>141</v>
      </c>
      <c r="D45" s="17">
        <f>E45/100*20</f>
        <v>7.2857142857142865</v>
      </c>
      <c r="E45" s="17">
        <f>(D41+G41+J41+M41+P41+S41+V41)/7</f>
        <v>36.428571428571431</v>
      </c>
      <c r="F45" s="23"/>
      <c r="G45" s="23"/>
      <c r="T45" s="7"/>
    </row>
    <row r="46" spans="1:254" x14ac:dyDescent="0.35">
      <c r="B46" s="13" t="s">
        <v>140</v>
      </c>
      <c r="C46" s="15" t="s">
        <v>141</v>
      </c>
      <c r="D46" s="17">
        <v>3</v>
      </c>
      <c r="E46" s="17">
        <f>(E41+H41+K41+N41+Q41+T41+W41)/7</f>
        <v>15.714285714285714</v>
      </c>
      <c r="F46" s="23"/>
      <c r="G46" s="23"/>
      <c r="T46" s="7"/>
    </row>
    <row r="47" spans="1:254" x14ac:dyDescent="0.35">
      <c r="B47" s="13"/>
      <c r="C47" s="15"/>
      <c r="D47" s="16">
        <v>20</v>
      </c>
      <c r="E47" s="16">
        <f>SUM(E44:E46)</f>
        <v>99.999999999999986</v>
      </c>
      <c r="F47" s="23"/>
      <c r="G47" s="23"/>
    </row>
    <row r="48" spans="1:254" ht="15" customHeight="1" x14ac:dyDescent="0.35">
      <c r="B48" s="13"/>
      <c r="D48" s="32" t="s">
        <v>215</v>
      </c>
      <c r="E48" s="33"/>
      <c r="F48" s="35" t="s">
        <v>3</v>
      </c>
      <c r="G48" s="36"/>
    </row>
    <row r="49" spans="2:7" ht="15" customHeight="1" x14ac:dyDescent="0.35">
      <c r="B49" s="13" t="s">
        <v>138</v>
      </c>
      <c r="C49" s="15" t="s">
        <v>142</v>
      </c>
      <c r="D49" s="17">
        <f>E49/100*20</f>
        <v>7.7142857142857135</v>
      </c>
      <c r="E49" s="17">
        <f>(X41+AA41+AD41+AG41+AJ41+AM41+AP41)/7</f>
        <v>38.571428571428569</v>
      </c>
      <c r="F49" s="17">
        <f>G49/100*20</f>
        <v>10.199999999999999</v>
      </c>
      <c r="G49" s="17">
        <f>(AS41+AV41+AY41+BB41+BE41)/5</f>
        <v>51</v>
      </c>
    </row>
    <row r="50" spans="2:7" x14ac:dyDescent="0.35">
      <c r="B50" s="13" t="s">
        <v>139</v>
      </c>
      <c r="C50" s="15" t="s">
        <v>142</v>
      </c>
      <c r="D50" s="17">
        <f>E50/100*20</f>
        <v>8.2857142857142865</v>
      </c>
      <c r="E50" s="17">
        <f>(Y41+AB41+AE41+AH41+AK41+AN41+AQ41)/7</f>
        <v>41.428571428571431</v>
      </c>
      <c r="F50" s="17">
        <f>G50/100*20</f>
        <v>7</v>
      </c>
      <c r="G50" s="17">
        <f>(AT41+AW41+AZ41+BC41+BF41)/5</f>
        <v>35</v>
      </c>
    </row>
    <row r="51" spans="2:7" x14ac:dyDescent="0.35">
      <c r="B51" s="13" t="s">
        <v>140</v>
      </c>
      <c r="C51" s="15" t="s">
        <v>142</v>
      </c>
      <c r="D51" s="17">
        <f>E51/100*20</f>
        <v>4</v>
      </c>
      <c r="E51" s="17">
        <f>(Z41+AC41+AF41+AI41+AL41+AO41+AR41)/7</f>
        <v>20</v>
      </c>
      <c r="F51" s="17">
        <f>G51/100*20</f>
        <v>2.8000000000000003</v>
      </c>
      <c r="G51" s="17">
        <f>(AU41+AX41+BA41+BD41+BG41)/5</f>
        <v>14</v>
      </c>
    </row>
    <row r="52" spans="2:7" x14ac:dyDescent="0.35">
      <c r="B52" s="13"/>
      <c r="C52" s="15"/>
      <c r="D52" s="16">
        <f>SUM(D49:D51)</f>
        <v>20</v>
      </c>
      <c r="E52" s="16">
        <f>SUM(E49:E51)</f>
        <v>100</v>
      </c>
      <c r="F52" s="16">
        <f>SUM(F49:F51)</f>
        <v>20</v>
      </c>
      <c r="G52" s="16">
        <f>SUM(G49:G51)</f>
        <v>100</v>
      </c>
    </row>
    <row r="53" spans="2:7" x14ac:dyDescent="0.35">
      <c r="B53" s="13" t="s">
        <v>138</v>
      </c>
      <c r="C53" s="15" t="s">
        <v>143</v>
      </c>
      <c r="D53" s="17">
        <f>E53/100*20</f>
        <v>7.6</v>
      </c>
      <c r="E53" s="17">
        <f>(BH41+BK41+BN41+BQ41+BT41)/5</f>
        <v>38</v>
      </c>
      <c r="F53" s="23"/>
      <c r="G53" s="23"/>
    </row>
    <row r="54" spans="2:7" x14ac:dyDescent="0.35">
      <c r="B54" s="13" t="s">
        <v>139</v>
      </c>
      <c r="C54" s="15" t="s">
        <v>143</v>
      </c>
      <c r="D54" s="17">
        <f>E54/100*20</f>
        <v>8.4</v>
      </c>
      <c r="E54" s="17">
        <f>(BI41+BL41+BO41+BR41+BU41)/5</f>
        <v>42</v>
      </c>
      <c r="F54" s="23"/>
      <c r="G54" s="23"/>
    </row>
    <row r="55" spans="2:7" x14ac:dyDescent="0.35">
      <c r="B55" s="13" t="s">
        <v>140</v>
      </c>
      <c r="C55" s="15" t="s">
        <v>143</v>
      </c>
      <c r="D55" s="17">
        <f>E55/100*20</f>
        <v>4</v>
      </c>
      <c r="E55" s="17">
        <f>(BJ41+BM41+BP41+BS41+BV41)/5</f>
        <v>20</v>
      </c>
      <c r="F55" s="23"/>
      <c r="G55" s="23"/>
    </row>
    <row r="56" spans="2:7" x14ac:dyDescent="0.35">
      <c r="B56" s="13"/>
      <c r="C56" s="15"/>
      <c r="D56" s="16">
        <f>SUM(D53:D55)</f>
        <v>20</v>
      </c>
      <c r="E56" s="16">
        <f>SUM(E53:E55)</f>
        <v>100</v>
      </c>
      <c r="F56" s="23"/>
      <c r="G56" s="23"/>
    </row>
    <row r="57" spans="2:7" x14ac:dyDescent="0.35">
      <c r="B57" s="13"/>
      <c r="C57" s="15"/>
      <c r="D57" s="32" t="s">
        <v>99</v>
      </c>
      <c r="E57" s="33"/>
      <c r="F57" s="37" t="s">
        <v>100</v>
      </c>
      <c r="G57" s="38"/>
    </row>
    <row r="58" spans="2:7" x14ac:dyDescent="0.35">
      <c r="B58" s="13" t="s">
        <v>138</v>
      </c>
      <c r="C58" s="15" t="s">
        <v>144</v>
      </c>
      <c r="D58" s="17">
        <f>E58/100*20</f>
        <v>8.75</v>
      </c>
      <c r="E58" s="17">
        <f>(BW41+BZ41+CC41+CF41)/4</f>
        <v>43.75</v>
      </c>
      <c r="F58" s="17">
        <f>G58/100*20</f>
        <v>8.5</v>
      </c>
      <c r="G58" s="17">
        <f>(CI41+CL41+CO41+CR41+CU41+CX41)/6</f>
        <v>42.5</v>
      </c>
    </row>
    <row r="59" spans="2:7" x14ac:dyDescent="0.35">
      <c r="B59" s="13" t="s">
        <v>139</v>
      </c>
      <c r="C59" s="15" t="s">
        <v>144</v>
      </c>
      <c r="D59" s="17">
        <v>7</v>
      </c>
      <c r="E59" s="17">
        <f>(BX41+CA41+CD41+CG41)/4</f>
        <v>38.75</v>
      </c>
      <c r="F59" s="17">
        <v>7</v>
      </c>
      <c r="G59" s="17">
        <f>(CJ41+CM41+CP41+CS41+CV41+CY41)/6</f>
        <v>39.166666666666664</v>
      </c>
    </row>
    <row r="60" spans="2:7" x14ac:dyDescent="0.35">
      <c r="B60" s="13" t="s">
        <v>140</v>
      </c>
      <c r="C60" s="15" t="s">
        <v>144</v>
      </c>
      <c r="D60" s="17">
        <f>E60/100*20</f>
        <v>3.5</v>
      </c>
      <c r="E60" s="17">
        <f>(BY41+CB41+CE41+CH41)/4</f>
        <v>17.5</v>
      </c>
      <c r="F60" s="17">
        <f>G60/100*20</f>
        <v>3.6666666666666665</v>
      </c>
      <c r="G60" s="17">
        <f>(CK41+CN41+CQ41+CT41+CW41+CZ41)/6</f>
        <v>18.333333333333332</v>
      </c>
    </row>
    <row r="61" spans="2:7" x14ac:dyDescent="0.35">
      <c r="B61" s="13"/>
      <c r="C61" s="15"/>
      <c r="D61" s="16">
        <v>20</v>
      </c>
      <c r="E61" s="16">
        <f>SUM(E58:E60)</f>
        <v>100</v>
      </c>
      <c r="F61" s="16">
        <v>20</v>
      </c>
      <c r="G61" s="16">
        <f>SUM(G58:G60)</f>
        <v>99.999999999999986</v>
      </c>
    </row>
    <row r="62" spans="2:7" x14ac:dyDescent="0.35">
      <c r="B62" s="13" t="s">
        <v>138</v>
      </c>
      <c r="C62" s="15" t="s">
        <v>145</v>
      </c>
      <c r="D62" s="17">
        <f>E62/100*20</f>
        <v>10.199999999999999</v>
      </c>
      <c r="E62" s="17">
        <f>(DA41+DD41+DG41+DJ41+DM41)/5</f>
        <v>51</v>
      </c>
      <c r="F62" s="23"/>
      <c r="G62" s="23"/>
    </row>
    <row r="63" spans="2:7" x14ac:dyDescent="0.35">
      <c r="B63" s="13" t="s">
        <v>139</v>
      </c>
      <c r="C63" s="15" t="s">
        <v>145</v>
      </c>
      <c r="D63" s="17">
        <f>E63/100*20</f>
        <v>7</v>
      </c>
      <c r="E63" s="17">
        <f>(DB41+DE41+DH41+DK41+DN41)/5</f>
        <v>35</v>
      </c>
      <c r="F63" s="23"/>
      <c r="G63" s="23"/>
    </row>
    <row r="64" spans="2:7" x14ac:dyDescent="0.35">
      <c r="B64" s="13" t="s">
        <v>140</v>
      </c>
      <c r="C64" s="15" t="s">
        <v>145</v>
      </c>
      <c r="D64" s="17">
        <f>E64/100*20</f>
        <v>2.8000000000000003</v>
      </c>
      <c r="E64" s="17">
        <f>(DC41+DF41+DI41+DL41+DO41)/5</f>
        <v>14</v>
      </c>
      <c r="F64" s="23"/>
      <c r="G64" s="23"/>
    </row>
    <row r="65" spans="2:7" x14ac:dyDescent="0.35">
      <c r="B65" s="13"/>
      <c r="C65" s="15"/>
      <c r="D65" s="16">
        <f>SUM(D62:D64)</f>
        <v>20</v>
      </c>
      <c r="E65" s="16">
        <f>SUM(E62:E64)</f>
        <v>100</v>
      </c>
      <c r="F65" s="23"/>
      <c r="G65" s="23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2026-01-05T05:06:25Z</dcterms:modified>
</cp:coreProperties>
</file>